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C:\Users\64664\Desktop\"/>
    </mc:Choice>
  </mc:AlternateContent>
  <xr:revisionPtr revIDLastSave="0" documentId="13_ncr:1_{64DBB25B-5E5A-433A-95D3-1BCAD610BADF}" xr6:coauthVersionLast="36" xr6:coauthVersionMax="36" xr10:uidLastSave="{00000000-0000-0000-0000-000000000000}"/>
  <bookViews>
    <workbookView xWindow="0" yWindow="0" windowWidth="27945" windowHeight="12255" xr2:uid="{00000000-000D-0000-FFFF-FFFF00000000}"/>
  </bookViews>
  <sheets>
    <sheet name="I学院-2025年国家励志奖学金获奖学生初审名单表（收集结果）" sheetId="1" r:id="rId1"/>
  </sheets>
  <definedNames>
    <definedName name="_xlnm._FilterDatabase" localSheetId="0" hidden="1">'I学院-2025年国家励志奖学金获奖学生初审名单表（收集结果）'!$B$1:$R$76</definedName>
  </definedNames>
  <calcPr calcId="179021"/>
</workbook>
</file>

<file path=xl/calcChain.xml><?xml version="1.0" encoding="utf-8"?>
<calcChain xmlns="http://schemas.openxmlformats.org/spreadsheetml/2006/main">
  <c r="R77" i="1" l="1"/>
  <c r="R76" i="1"/>
  <c r="R75" i="1"/>
  <c r="R74" i="1"/>
  <c r="R73" i="1"/>
  <c r="R72" i="1"/>
  <c r="R71" i="1"/>
  <c r="R70" i="1"/>
  <c r="R69" i="1"/>
  <c r="R68" i="1"/>
  <c r="R67" i="1"/>
  <c r="R65" i="1"/>
  <c r="R66" i="1"/>
  <c r="R64" i="1"/>
  <c r="R63" i="1"/>
  <c r="R56" i="1"/>
  <c r="R62" i="1"/>
  <c r="R61" i="1"/>
  <c r="R60" i="1"/>
  <c r="R59" i="1"/>
  <c r="R58" i="1"/>
  <c r="R57"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5" i="1"/>
  <c r="R24" i="1"/>
  <c r="R23" i="1"/>
  <c r="R22" i="1"/>
  <c r="R21" i="1"/>
  <c r="R20" i="1"/>
  <c r="R19" i="1"/>
  <c r="R18" i="1"/>
  <c r="R17" i="1"/>
  <c r="R16" i="1"/>
  <c r="R15" i="1"/>
  <c r="R14" i="1"/>
  <c r="R13" i="1"/>
  <c r="R12" i="1"/>
  <c r="R11" i="1"/>
  <c r="R10" i="1"/>
  <c r="R9" i="1"/>
  <c r="R7" i="1"/>
  <c r="R8" i="1"/>
  <c r="R6" i="1"/>
  <c r="R5" i="1"/>
  <c r="R4" i="1"/>
  <c r="R3" i="1"/>
  <c r="R2" i="1"/>
</calcChain>
</file>

<file path=xl/sharedStrings.xml><?xml version="1.0" encoding="utf-8"?>
<sst xmlns="http://schemas.openxmlformats.org/spreadsheetml/2006/main" count="1077" uniqueCount="333">
  <si>
    <t>序号</t>
  </si>
  <si>
    <t>专业（必填）</t>
  </si>
  <si>
    <t>年级（必填）</t>
  </si>
  <si>
    <t>班级（必填）</t>
  </si>
  <si>
    <t>学号（必填）</t>
  </si>
  <si>
    <t>学生姓名（必填）</t>
  </si>
  <si>
    <t>2024-2025学年成绩排名总人数（必填）</t>
  </si>
  <si>
    <t>2024-2025学年成绩排名名次（必填）</t>
  </si>
  <si>
    <t>2024-2025学年必修课及格门数（必填）</t>
  </si>
  <si>
    <t>2024-2025学年必修课总门数（必填）</t>
  </si>
  <si>
    <t>2024-2025学年综合测评排名名次（必填）</t>
  </si>
  <si>
    <t>2024-2025学年综合测评排名总人数（必填）</t>
  </si>
  <si>
    <t>2024-2025学年校优秀学生奖学金（必填）</t>
  </si>
  <si>
    <t>2024-2025学年是否为贫困生（必填）</t>
  </si>
  <si>
    <t>2025-2026学年是否为贫困生（必填）</t>
  </si>
  <si>
    <t>2025-2026困难生等级（必填）</t>
  </si>
  <si>
    <t>2024-2025学年获奖情况（必填）</t>
  </si>
  <si>
    <t>综测排名占比</t>
  </si>
  <si>
    <t>软件工程</t>
  </si>
  <si>
    <t>4年级</t>
  </si>
  <si>
    <t>软工221</t>
  </si>
  <si>
    <t>2230110478</t>
  </si>
  <si>
    <t>郑梦林</t>
  </si>
  <si>
    <t>134</t>
  </si>
  <si>
    <t>1</t>
  </si>
  <si>
    <t>12</t>
  </si>
  <si>
    <t>一等奖学金</t>
  </si>
  <si>
    <t>是</t>
  </si>
  <si>
    <t>比较困难</t>
  </si>
  <si>
    <t>2024年12月在南通大学获得国家奖学金
2024年11月在南通大学获得三好学生标兵
2023年11月在南通大学获得优秀学生一等奖学金
2024年11月在南通大学获得优秀学生一等奖学金
2023年11月在南通大学获得优秀学生干部
2025年4月在南通大学获得学习之星荣誉称号
2025年8月获得华数杯全国大学生数学建模竞赛国一
2025年4月获得RoboMaster高校联盟赛机器人竞技国三
2024年10月获得全国大学生数学建模竞赛江苏赛区三等奖（我为队长）
2024年7月获得全国大学生统计建模大赛数学建模竞赛江苏赛区三等奖（我为队长）
2024年6月获得第六届“中国创翼”创业创新大赛优胜奖
论文1：抑郁症检测的动态多模态融合与多尺度时间序列模型|学生一作再投；DynMultiDep: A Dynamic Multimodal Fusion and Multi-Scale Time Series Modeling Approach for Depression Detection.
论文2：超图驱动的宫颈异常细胞检测算法研究，已被MICCAI 2025录用，CCF-B，三作，High-Precision Mixed Feature Fusion Network using Hypergraph Computation for Cervical Abnormal Cell Detection
论文3：标识符对抗增强多任务代码漏洞检测模型，Information and Software Technology再投，CCF-B,二作;Improving vulnerability type identification and localization via adversarial training-based data augmentation and multi-task learning
论文4：评估与改进用于竞赛程序生成的大语言模型|IST再投，CCF-B,参与，Evaluating and Improving Large Language Models for Competitive Program Generation;
论文5：面向视障导航的高效障碍物检测模型|Sensors，二作[已见刊]，PC-CS-YOLO: High-Precision Obstacle Detection for Visually Impaired Safety
专利1：一种老年心理健康状态智能评估系统
专利2：一种多模态情绪分析系统及方法
软著1：多模态情感识别与智能交互综合分析系统V1.0
软著2：智能多模态情绪分析与反馈系统V1.0</t>
  </si>
  <si>
    <t>2年级</t>
  </si>
  <si>
    <t>软工242</t>
  </si>
  <si>
    <t>2442110190</t>
  </si>
  <si>
    <t>沈暄词</t>
  </si>
  <si>
    <t>132</t>
  </si>
  <si>
    <t>10</t>
  </si>
  <si>
    <t>20</t>
  </si>
  <si>
    <t>一般困难</t>
  </si>
  <si>
    <t>1.“中天杯”南通大学十四届嵌入式系统技能竞赛三等奖
2.“通大星璀璨，‘艺’熠生光辉”新生风采大赛“优秀工作人员”
3.“演讲之星”实践活动志愿服务工作优秀志愿者
4.“青年辩言，论道通大”新生辩论赛中被评为“积极分子”
5.“益童前行”校园公益主题活动“优秀志愿者”
6.2024年度南通大学“优秀共青团员”
7.第十六届蓝桥杯C/C++程序设计大学B组江苏省二等奖
8.全国大学生数学竞赛三等奖
9.二〇二五年第一季度南通大学学生会“季度之星”
10.软著一篇
11.国家级平台文章一篇、省级平台文章三篇
12.南通大学第十九届“挑战杯”三等奖
13.南通大学大学生创新大赛（2025）三等奖
14.天梯赛全国总决赛团队三等奖
15.睿抗机器人开发大赛江苏赛区三等奖
16.焦点信息部优秀学生干事
17.第263期江苏省高校思想政治工作骨干专题研修班优秀志愿者</t>
  </si>
  <si>
    <t>计算机科学与技术</t>
  </si>
  <si>
    <t>计222</t>
  </si>
  <si>
    <t>2230110405</t>
  </si>
  <si>
    <t>肖如航</t>
  </si>
  <si>
    <t>13</t>
  </si>
  <si>
    <t>1.ICPC 国际大学生程序设计竞赛亚洲区域赛（上海）铜奖
2.ICPC 国际大学生程序设计竞赛亚洲区域赛（昆明）铜奖
3.CCPC 全国大学生程序设计竞赛全国邀请赛（郑州）银奖
4.ICPC 国际大学生程序设计竞赛全国邀请赛（南昌）铜奖
5.团体程序设计天梯赛 全国总决赛 个人二等奖
6.团体程序设计天梯赛 全国总决赛 团队二等奖
7.蓝桥杯 省一等奖
8.六院联合运动会男子400米冠军
9.江苏省首届高校急救教育展示活动在校日常训练 优秀志愿者
 10.学风创优班级集体奖</t>
  </si>
  <si>
    <t>数据科学与大数据技术</t>
  </si>
  <si>
    <t>大数据243</t>
  </si>
  <si>
    <t>2333110099</t>
  </si>
  <si>
    <t>张景博</t>
  </si>
  <si>
    <t>108</t>
  </si>
  <si>
    <t>3</t>
  </si>
  <si>
    <t>21</t>
  </si>
  <si>
    <t>电工杯数学建模国二，电子设计大赛校二，数学建模国赛校一，蓝桥杯嵌入式赛道省三，美国大学生数学建模竞赛m奖，五一杯数学建模大赛优秀志愿者，寒假社会实践先进个人，建行杯大学生创新大赛志愿者，b类会议miccai三作，发明专利一项</t>
  </si>
  <si>
    <t>计221</t>
  </si>
  <si>
    <t>2230110372</t>
  </si>
  <si>
    <t>王子安</t>
  </si>
  <si>
    <t>2</t>
  </si>
  <si>
    <t>14</t>
  </si>
  <si>
    <t>1.暑期实践先进个人 2.计算机三级 3.GYB考核通过</t>
  </si>
  <si>
    <t>3年级</t>
  </si>
  <si>
    <t>大数据233</t>
  </si>
  <si>
    <t>2330110650</t>
  </si>
  <si>
    <t>张雨轩</t>
  </si>
  <si>
    <t>103</t>
  </si>
  <si>
    <t>22</t>
  </si>
  <si>
    <t>一等奖学金
蓝桥杯省三
优秀干部
人工智能与计算机学院挑战杯院二等奖
四级证书
优秀志愿者证书
六级证书
外国语学院挑战杯校级重点培育项目</t>
  </si>
  <si>
    <t>软件工程221</t>
  </si>
  <si>
    <t>2230110474</t>
  </si>
  <si>
    <t>王烁</t>
  </si>
  <si>
    <t>16</t>
  </si>
  <si>
    <t>1.全国大学生数学建模三等奖 2软件设计师中级</t>
  </si>
  <si>
    <t>李冰冰</t>
  </si>
  <si>
    <t>人工智能（讯飞）</t>
  </si>
  <si>
    <t>人工智能（讯飞）241</t>
  </si>
  <si>
    <t>2442110379</t>
  </si>
  <si>
    <t>32</t>
  </si>
  <si>
    <t>码蹄杯省铜奖、清明祭扫优秀志愿者、（一等奖学金、三好学生标兵）</t>
  </si>
  <si>
    <t>软工222</t>
  </si>
  <si>
    <t>2115110132</t>
  </si>
  <si>
    <t>祝雨欣</t>
  </si>
  <si>
    <t>6</t>
  </si>
  <si>
    <t>18</t>
  </si>
  <si>
    <t>无</t>
  </si>
  <si>
    <t>大数据</t>
  </si>
  <si>
    <t>大数据232</t>
  </si>
  <si>
    <t>2330110620</t>
  </si>
  <si>
    <t>朱新雪</t>
  </si>
  <si>
    <t>8</t>
  </si>
  <si>
    <t>27</t>
  </si>
  <si>
    <t>特别困难</t>
  </si>
  <si>
    <t>蓝桥杯程序设计大赛国二，
天梯赛团队国家二等奖，个人国三</t>
  </si>
  <si>
    <t>大数据223</t>
  </si>
  <si>
    <t>2230110656</t>
  </si>
  <si>
    <t>乔雨晴</t>
  </si>
  <si>
    <t>97</t>
  </si>
  <si>
    <t>4</t>
  </si>
  <si>
    <t>1.全国大学生数学建模大赛省三等奖
2.全国大学生统计建模大赛生三等奖
3.江苏省高等数学竞赛省三等奖</t>
  </si>
  <si>
    <t>2442110176</t>
  </si>
  <si>
    <t>蒋思雨</t>
  </si>
  <si>
    <t>11</t>
  </si>
  <si>
    <t>寒假社会实践先进个人 南通市艾滋病防治同伴教育主持人培训优秀志愿者 南通大学优秀共青团员 校红十字会优秀干事 “寻找最美笔记”智慧笔触奖 校红十字会会服制作活动优秀志愿者 献血交流会活动优秀志愿者 军训优秀学员 启东马拉松活动优秀志愿者 院教学信息员 回母校看看寒假社会实践先进个人 一二九合唱团体第三名</t>
  </si>
  <si>
    <t>人工智能</t>
  </si>
  <si>
    <t>人工智能222</t>
  </si>
  <si>
    <t>2212110458</t>
  </si>
  <si>
    <t>钱政宽</t>
  </si>
  <si>
    <t>62</t>
  </si>
  <si>
    <t>5</t>
  </si>
  <si>
    <t>1.2024-2025《计算机视觉在服装质量检测中的应用》(期刊《科研管理》)
2.2024-2025《基于深度学习的智能语音识别技术研究》(期刊《计算机系统网络和电信》)
3.2024-2025《大学生创新创业训练计划项目》大功率中频变压器短路参数特性研究 校级
4.2024-2025《大学生创新创业训练计划项目》基于深度强化学习的自平衡运动机器人三维全景建模与协同控制研究 校级
5.2024-2025 全国大学生电子设计竞赛省二</t>
  </si>
  <si>
    <t>软件工程224</t>
  </si>
  <si>
    <t>2230110562</t>
  </si>
  <si>
    <t>程文静</t>
  </si>
  <si>
    <t>二等奖学金</t>
  </si>
  <si>
    <t>软工241</t>
  </si>
  <si>
    <t>2442110168</t>
  </si>
  <si>
    <t>谢明哲</t>
  </si>
  <si>
    <t>1.优秀学生干部 2.南通大学数学建模大赛校三等奖 3.数维杯大学生数学建模大赛优秀奖</t>
  </si>
  <si>
    <t>人工智能241</t>
  </si>
  <si>
    <t>2442110009</t>
  </si>
  <si>
    <t>闫欣娜</t>
  </si>
  <si>
    <t>35</t>
  </si>
  <si>
    <t>1.蓝桥杯省三 2.南通大学优秀共青团员 3.南通大学挑战杯“人工智能＋”赛道一等奖 4.南通大学就业创业协会优秀理事 5.春季招聘会优秀志愿者 6.生涯嘉年华活动积极分子 7.大学生英语竞赛三等奖 8.寒假社会实践先进个人 9.十二月特色心理活动与团日活动汇报评比先进个人 10.院大学生课外学术科技作品竞赛二等奖 11.院少数民族民俗文化展示大赛三等奖</t>
  </si>
  <si>
    <t>软工224</t>
  </si>
  <si>
    <t>2230110568</t>
  </si>
  <si>
    <t>陈优</t>
  </si>
  <si>
    <t>1.优秀学生干部 2.GYB证书</t>
  </si>
  <si>
    <t>软件工程242</t>
  </si>
  <si>
    <t>2442110179</t>
  </si>
  <si>
    <t>潘雨慧</t>
  </si>
  <si>
    <t xml:space="preserve">1.在本科生军训中被评为“优秀学员” 2.南通大学红十字会“优秀月度干事” 3.上饶市广丰区裕丰社区居委会“优秀志愿者” 4.安顺快乐公益协会“优秀志愿者” 5.微电子学院“优秀表演人员” 6.化学化工学院“活动积极分子” </t>
  </si>
  <si>
    <t>计232</t>
  </si>
  <si>
    <t>2330110372</t>
  </si>
  <si>
    <t>郭智芸</t>
  </si>
  <si>
    <t>138</t>
  </si>
  <si>
    <t>1.数学建模国赛省三
2.数学建模校赛二等奖
3.挑战杯院三等奖
4.心理情景剧大赛先进个人
5.千人手语操志愿者先进个人
6.南通大学优秀共青团员
7.文明宿舍标兵</t>
  </si>
  <si>
    <t>软件工程223</t>
  </si>
  <si>
    <t>2230110534</t>
  </si>
  <si>
    <t>慕蕙榕</t>
  </si>
  <si>
    <t>25</t>
  </si>
  <si>
    <t xml:space="preserve">南通大学优秀共青团员，南通大学校二等奖学金，人工智能与计算机学院挑战杯团体二等奖 </t>
  </si>
  <si>
    <t>软件工程232</t>
  </si>
  <si>
    <t>2333110185</t>
  </si>
  <si>
    <t>吴梓晔</t>
  </si>
  <si>
    <t>131</t>
  </si>
  <si>
    <t>24</t>
  </si>
  <si>
    <t>统计建模大赛省一等奖，码蹄杯省赛铜奖</t>
  </si>
  <si>
    <t>2442110323</t>
  </si>
  <si>
    <t>秦湘渝</t>
  </si>
  <si>
    <t xml:space="preserve"> 22</t>
  </si>
  <si>
    <t>1.三好学生 2.二等奖学金 3.军训优秀学员</t>
  </si>
  <si>
    <t>人工智能231</t>
  </si>
  <si>
    <t>2312110429</t>
  </si>
  <si>
    <t>牧云天</t>
  </si>
  <si>
    <t>67</t>
  </si>
  <si>
    <t>19</t>
  </si>
  <si>
    <t>三好学生</t>
  </si>
  <si>
    <t>软件工程243</t>
  </si>
  <si>
    <t>2442110210</t>
  </si>
  <si>
    <t>卞宇轩</t>
  </si>
  <si>
    <t>蓝桥杯省一国优，新生风采大赛三等奖，牛客竞赛寒假训练营三等奖</t>
  </si>
  <si>
    <t>2230110678</t>
  </si>
  <si>
    <t>俞佳炜</t>
  </si>
  <si>
    <t>96</t>
  </si>
  <si>
    <t>9</t>
  </si>
  <si>
    <t>数学建模校三，GYB证书</t>
  </si>
  <si>
    <t>2442110003</t>
  </si>
  <si>
    <t>郭子欣</t>
  </si>
  <si>
    <t>1.优秀干部 2.优秀共青团员 3.最美笔记 4.优秀班集体的成员 5.优秀学生干部</t>
  </si>
  <si>
    <t>2230110472</t>
  </si>
  <si>
    <t>李嘉欣</t>
  </si>
  <si>
    <t>2230110533</t>
  </si>
  <si>
    <t>凌怡</t>
  </si>
  <si>
    <t>33</t>
  </si>
  <si>
    <t>2025年 全国大学生服务外包创新创业大赛 国三
2025年 全国大学生计算机设计大赛国三
2025年 大学生创新训练计划 国家级</t>
  </si>
  <si>
    <t>2330110391</t>
  </si>
  <si>
    <t>王士豪</t>
  </si>
  <si>
    <t>1.寒假实践先进个人  2.二等奖学金 3.三好学生</t>
  </si>
  <si>
    <t>计244</t>
  </si>
  <si>
    <t>2317110256</t>
  </si>
  <si>
    <t>占仕杰</t>
  </si>
  <si>
    <t>135</t>
  </si>
  <si>
    <t>睿抗程序设计比赛国三，睿抗程序设计比赛省二，团队程序设计天梯赛省三，南通大学创新大赛三等奖</t>
  </si>
  <si>
    <t>人工智能232</t>
  </si>
  <si>
    <t>2312110471</t>
  </si>
  <si>
    <t>张鑫</t>
  </si>
  <si>
    <t xml:space="preserve">1.江苏省高数竞赛省三 </t>
  </si>
  <si>
    <t>计224</t>
  </si>
  <si>
    <t>2230110447</t>
  </si>
  <si>
    <t>杨星</t>
  </si>
  <si>
    <t>1.挑战杯校三等奖</t>
  </si>
  <si>
    <t>人工智能221</t>
  </si>
  <si>
    <t>2212110411</t>
  </si>
  <si>
    <t>曹亚楠</t>
  </si>
  <si>
    <t>2233110382</t>
  </si>
  <si>
    <t>胡妍</t>
  </si>
  <si>
    <t>30</t>
  </si>
  <si>
    <t>1.蓝桥杯省二 2.大挑校一 3.院自强之星 4.小挑院一 5.论文两篇 6.专利一篇 7.六级</t>
  </si>
  <si>
    <t>2330110376</t>
  </si>
  <si>
    <t>王陈萍</t>
  </si>
  <si>
    <t>2230110502</t>
  </si>
  <si>
    <t>李春舒</t>
  </si>
  <si>
    <t>1.融园一站式服务中心优秀志愿者
2.大学生课外学术科技作品竞赛二等奖</t>
  </si>
  <si>
    <t>软件工程234</t>
  </si>
  <si>
    <t>2330110562</t>
  </si>
  <si>
    <t>邵文康</t>
  </si>
  <si>
    <t>15</t>
  </si>
  <si>
    <t>蓝桥杯省三</t>
  </si>
  <si>
    <t>2230110566</t>
  </si>
  <si>
    <t>赵亚婷</t>
  </si>
  <si>
    <t>软件工程231</t>
  </si>
  <si>
    <t>2330110483</t>
  </si>
  <si>
    <t>晏子豪</t>
  </si>
  <si>
    <t>1.优秀学生干部</t>
  </si>
  <si>
    <t>大数据242</t>
  </si>
  <si>
    <t>2442110316</t>
  </si>
  <si>
    <t>杨茂</t>
  </si>
  <si>
    <t>宿舍评比大赛三等奖</t>
  </si>
  <si>
    <t>计241</t>
  </si>
  <si>
    <t>2442110036</t>
  </si>
  <si>
    <t>尤智慧</t>
  </si>
  <si>
    <t>1.院红会优秀干事，2.校级活动“落墨成行”三等奖 3.班级计241先进班级</t>
  </si>
  <si>
    <t>2230110448</t>
  </si>
  <si>
    <t>张陈宇</t>
  </si>
  <si>
    <t>2212110426</t>
  </si>
  <si>
    <t>贺敏</t>
  </si>
  <si>
    <t>1.全国大学生数学建模大赛校级三等奖
2.暑期社会实践先进个人</t>
  </si>
  <si>
    <t>计242</t>
  </si>
  <si>
    <t>2306110059</t>
  </si>
  <si>
    <t>邱珊珊</t>
  </si>
  <si>
    <t>36</t>
  </si>
  <si>
    <t>1.寒假社会实践先进个人 2.南通市海门马拉松优秀志愿者</t>
  </si>
  <si>
    <t>2230110518</t>
  </si>
  <si>
    <t>蒙锦永</t>
  </si>
  <si>
    <t>34</t>
  </si>
  <si>
    <t>计233</t>
  </si>
  <si>
    <t>2330110404</t>
  </si>
  <si>
    <t>屈婧雯</t>
  </si>
  <si>
    <t>23</t>
  </si>
  <si>
    <t>三等奖学金</t>
  </si>
  <si>
    <t>1.2024年度优秀心理委员</t>
  </si>
  <si>
    <t>2230110449</t>
  </si>
  <si>
    <t>钟雯雯</t>
  </si>
  <si>
    <t>校优秀学生二等奖学金</t>
  </si>
  <si>
    <t>241</t>
  </si>
  <si>
    <t>2442110160</t>
  </si>
  <si>
    <t>姜韬</t>
  </si>
  <si>
    <t>寒假实践先进个人</t>
  </si>
  <si>
    <t>2330110384</t>
  </si>
  <si>
    <t>刘翔</t>
  </si>
  <si>
    <t>2212110448</t>
  </si>
  <si>
    <t>张诗苗</t>
  </si>
  <si>
    <t>61</t>
  </si>
  <si>
    <t>校三等奖学金</t>
  </si>
  <si>
    <t>2230110565</t>
  </si>
  <si>
    <t>张石秀</t>
  </si>
  <si>
    <t>大数据221</t>
  </si>
  <si>
    <t>2230110615</t>
  </si>
  <si>
    <t>汪续强</t>
  </si>
  <si>
    <t xml:space="preserve">1.暑期社会实践先进个人 2.南通大学学生社团活动积极分子 3.全国大学生信息安全竞赛校级二等奖 </t>
  </si>
  <si>
    <t>2330110624</t>
  </si>
  <si>
    <t>丁梦达</t>
  </si>
  <si>
    <t>1.三等奖学金2.有AI有未来三院联合招聘会优秀志愿者</t>
  </si>
  <si>
    <t>计算机技术与科学</t>
  </si>
  <si>
    <t>2442110034</t>
  </si>
  <si>
    <t>肖苏涵</t>
  </si>
  <si>
    <t>2330110643</t>
  </si>
  <si>
    <t>秦子雲</t>
  </si>
  <si>
    <t>1.人工智能与计算机学院“优秀共青团员” 2.人工智能与计算机学院团委学生会“优秀干部” 3.南通大学“优秀学生会工作者”</t>
  </si>
  <si>
    <t>计243</t>
  </si>
  <si>
    <t>2442110101</t>
  </si>
  <si>
    <t>李源</t>
  </si>
  <si>
    <t>1.数学建模校赛二等奖 2.挑战杯校赛金奖</t>
  </si>
  <si>
    <t>2130110339</t>
  </si>
  <si>
    <t>王佳</t>
  </si>
  <si>
    <t>2115110084</t>
  </si>
  <si>
    <t>赖建兴</t>
  </si>
  <si>
    <t>人工智能（与科大讯飞股份有限公司联合培养）</t>
  </si>
  <si>
    <t>2442110408</t>
  </si>
  <si>
    <t>张子乐</t>
  </si>
  <si>
    <t>2212110416</t>
  </si>
  <si>
    <t>熊美琇</t>
  </si>
  <si>
    <t>58</t>
  </si>
  <si>
    <t>1.数学建模江苏省一等奖2.社会实践先进个人</t>
  </si>
  <si>
    <t>计234</t>
  </si>
  <si>
    <t>2330110439</t>
  </si>
  <si>
    <t>胡醒升</t>
  </si>
  <si>
    <t>1.挑战杯院三 2.四级合格证书 3.大创国家级立项 4.获校三等奖学金</t>
  </si>
  <si>
    <t>2230110662</t>
  </si>
  <si>
    <t>陈金橙</t>
  </si>
  <si>
    <t>江苏省高数竞赛二等奖</t>
  </si>
  <si>
    <t>2212110447</t>
  </si>
  <si>
    <t>宰金越</t>
  </si>
  <si>
    <t>63</t>
  </si>
  <si>
    <t>暑假实践先进团体</t>
  </si>
  <si>
    <t>软工223</t>
  </si>
  <si>
    <t>2230110532</t>
  </si>
  <si>
    <t>段佳慧</t>
  </si>
  <si>
    <t>40</t>
  </si>
  <si>
    <t>人工智能与计算机学院挑战杯团体二等奖</t>
  </si>
  <si>
    <t>软件工程233</t>
  </si>
  <si>
    <t>2330110524</t>
  </si>
  <si>
    <t>罗天茂</t>
  </si>
  <si>
    <t>41</t>
  </si>
  <si>
    <t>1.挑战杯院三 2.优秀干事</t>
  </si>
  <si>
    <t>2321110090</t>
  </si>
  <si>
    <t>赵保亮</t>
  </si>
  <si>
    <t>CET6、计算机技术与软件专业技术资格（水平）考试中级——软件设计师、第十六届蓝桥杯C++B组江苏省二等奖、第十九届“挑战杯”全国大学生课外学术科技作品竞赛“人工智能+”专项赛校特等奖、校级大学生创新项目</t>
  </si>
  <si>
    <t>2330110417</t>
  </si>
  <si>
    <t>王俊凯</t>
  </si>
  <si>
    <t>2330110619</t>
  </si>
  <si>
    <t>周俊敏</t>
  </si>
  <si>
    <t>2130110635</t>
  </si>
  <si>
    <t>刘俊</t>
  </si>
  <si>
    <t>2442110079</t>
  </si>
  <si>
    <t>孙大力</t>
  </si>
  <si>
    <t>暂无</t>
  </si>
  <si>
    <t>2212110459</t>
  </si>
  <si>
    <t>王晨伟</t>
  </si>
  <si>
    <t>软工244</t>
  </si>
  <si>
    <t>2442110235</t>
  </si>
  <si>
    <t>王艳</t>
  </si>
  <si>
    <t>挑战杯校一</t>
  </si>
  <si>
    <t>计 234</t>
  </si>
  <si>
    <t>2330110446</t>
  </si>
  <si>
    <t>苏扬鸣</t>
  </si>
  <si>
    <t>38</t>
  </si>
  <si>
    <t>1.美国大学生数学建模竞赛国际一等奖 2.全国大学生集成电路创新创业大赛省二 3.第十九届“挑战杯”“人工智能+”赛道校二 4.全国大学生数学建模校二 5.睿抗机器人开发者大赛获得省二 6.统计建模省三 7.蓝桥杯省三 8.发明专利实审一件 9.英语六级 10.大创省级立项 11.寒假实践先进个人 12.优秀一站式干部 13.暑期实践先进个人  14.一二九合唱节集体校三等奖</t>
  </si>
  <si>
    <t>2215110081</t>
  </si>
  <si>
    <t>王璇</t>
  </si>
  <si>
    <t>29</t>
  </si>
  <si>
    <t>人工智能与计算机学院2024-2025优秀共青团员</t>
  </si>
  <si>
    <t>2230110361</t>
  </si>
  <si>
    <t>葛俊清</t>
  </si>
  <si>
    <t>苗雨轩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</si>
</sst>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0"/>
      <color theme="1"/>
      <name val="等线"/>
      <charset val="134"/>
      <scheme val="minor"/>
    </font>
    <font>
      <sz val="9"/>
      <name val="等线"/>
      <family val="3"/>
      <charset val="134"/>
      <scheme val="minor"/>
    </font>
    <font>
      <sz val="10"/>
      <name val="等线"/>
      <family val="3"/>
      <charset val="134"/>
      <scheme val="minor"/>
    </font>
    <font>
      <sz val="10"/>
      <name val="宋体"/>
      <family val="3"/>
      <charset val="134"/>
    </font>
  </fonts>
  <fills count="4">
    <fill>
      <patternFill patternType="none"/>
    </fill>
    <fill>
      <patternFill patternType="gray125"/>
    </fill>
    <fill>
      <patternFill patternType="solid">
        <fgColor rgb="FFFFFF00"/>
        <bgColor indexed="64"/>
      </patternFill>
    </fill>
    <fill>
      <patternFill patternType="solid">
        <fgColor rgb="FFFFC003"/>
        <bgColor rgb="FFFFC003"/>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2">
    <xf numFmtId="0" fontId="0" fillId="0" borderId="0" xfId="0">
      <alignment vertical="center"/>
    </xf>
    <xf numFmtId="0" fontId="0" fillId="0" borderId="0" xfId="0" applyAlignment="1">
      <alignment vertical="center" wrapText="1"/>
    </xf>
    <xf numFmtId="0" fontId="2" fillId="2"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1" xfId="0" applyNumberFormat="1" applyFont="1" applyBorder="1" applyAlignment="1">
      <alignment horizontal="center" vertical="center"/>
    </xf>
    <xf numFmtId="10" fontId="3" fillId="0" borderId="1" xfId="0" applyNumberFormat="1" applyFont="1" applyBorder="1" applyAlignment="1">
      <alignment horizontal="center" vertical="center"/>
    </xf>
    <xf numFmtId="0" fontId="3" fillId="3"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10" fontId="0" fillId="0" borderId="1" xfId="0" applyNumberFormat="1" applyBorder="1" applyAlignment="1">
      <alignment horizontal="center" vertical="center"/>
    </xf>
    <xf numFmtId="0" fontId="3" fillId="0" borderId="1" xfId="0" applyFont="1" applyBorder="1" applyAlignment="1">
      <alignment horizontal="center" vertical="center" wrapText="1"/>
    </xf>
    <xf numFmtId="0" fontId="0" fillId="0" borderId="1" xfId="0"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77"/>
  <sheetViews>
    <sheetView tabSelected="1" zoomScale="70" zoomScaleNormal="70" workbookViewId="0">
      <selection activeCell="Q2" sqref="Q2:Q77"/>
    </sheetView>
  </sheetViews>
  <sheetFormatPr defaultColWidth="9" defaultRowHeight="12.75" x14ac:dyDescent="0.2"/>
  <cols>
    <col min="2" max="2" width="23.28515625" customWidth="1"/>
    <col min="3" max="3" width="15.7109375" customWidth="1"/>
    <col min="4" max="4" width="24.42578125" customWidth="1"/>
    <col min="5" max="5" width="19.5703125" customWidth="1"/>
    <col min="6" max="6" width="16.85546875" customWidth="1"/>
    <col min="7" max="7" width="20.140625" customWidth="1"/>
    <col min="8" max="9" width="14.140625" customWidth="1"/>
    <col min="10" max="10" width="14.7109375" customWidth="1"/>
    <col min="11" max="11" width="15" customWidth="1"/>
    <col min="12" max="12" width="16.28515625" customWidth="1"/>
    <col min="13" max="13" width="22" customWidth="1"/>
    <col min="17" max="17" width="17.7109375" customWidth="1"/>
    <col min="18" max="18" width="16.42578125" customWidth="1"/>
  </cols>
  <sheetData>
    <row r="1" spans="1:19" s="1" customFormat="1" x14ac:dyDescent="0.2">
      <c r="A1" s="2" t="s">
        <v>0</v>
      </c>
      <c r="B1" s="6" t="s">
        <v>1</v>
      </c>
      <c r="C1" s="6" t="s">
        <v>2</v>
      </c>
      <c r="D1" s="6" t="s">
        <v>3</v>
      </c>
      <c r="E1" s="6" t="s">
        <v>4</v>
      </c>
      <c r="F1" s="6" t="s">
        <v>5</v>
      </c>
      <c r="G1" s="6" t="s">
        <v>6</v>
      </c>
      <c r="H1" s="6" t="s">
        <v>7</v>
      </c>
      <c r="I1" s="6" t="s">
        <v>8</v>
      </c>
      <c r="J1" s="6" t="s">
        <v>9</v>
      </c>
      <c r="K1" s="6" t="s">
        <v>10</v>
      </c>
      <c r="L1" s="6" t="s">
        <v>11</v>
      </c>
      <c r="M1" s="6" t="s">
        <v>12</v>
      </c>
      <c r="N1" s="6" t="s">
        <v>13</v>
      </c>
      <c r="O1" s="6" t="s">
        <v>14</v>
      </c>
      <c r="P1" s="6" t="s">
        <v>15</v>
      </c>
      <c r="Q1" s="6" t="s">
        <v>16</v>
      </c>
      <c r="R1" s="6" t="s">
        <v>17</v>
      </c>
      <c r="S1" s="7"/>
    </row>
    <row r="2" spans="1:19" ht="409.5" x14ac:dyDescent="0.2">
      <c r="A2" s="2">
        <v>1</v>
      </c>
      <c r="B2" s="3" t="s">
        <v>18</v>
      </c>
      <c r="C2" s="3" t="s">
        <v>19</v>
      </c>
      <c r="D2" s="3" t="s">
        <v>20</v>
      </c>
      <c r="E2" s="3" t="s">
        <v>21</v>
      </c>
      <c r="F2" s="3" t="s">
        <v>22</v>
      </c>
      <c r="G2" s="3" t="s">
        <v>23</v>
      </c>
      <c r="H2" s="3" t="s">
        <v>24</v>
      </c>
      <c r="I2" s="3" t="s">
        <v>25</v>
      </c>
      <c r="J2" s="3" t="s">
        <v>25</v>
      </c>
      <c r="K2" s="4">
        <v>1</v>
      </c>
      <c r="L2" s="4">
        <v>134</v>
      </c>
      <c r="M2" s="3" t="s">
        <v>26</v>
      </c>
      <c r="N2" s="3" t="s">
        <v>27</v>
      </c>
      <c r="O2" s="3" t="s">
        <v>27</v>
      </c>
      <c r="P2" s="3" t="s">
        <v>28</v>
      </c>
      <c r="Q2" s="10" t="s">
        <v>29</v>
      </c>
      <c r="R2" s="5">
        <f t="shared" ref="R2:R25" si="0">K2/L2</f>
        <v>7.462686567164179E-3</v>
      </c>
      <c r="S2" s="7"/>
    </row>
    <row r="3" spans="1:19" ht="409.5" x14ac:dyDescent="0.2">
      <c r="A3" s="2">
        <v>2</v>
      </c>
      <c r="B3" s="3" t="s">
        <v>18</v>
      </c>
      <c r="C3" s="3" t="s">
        <v>30</v>
      </c>
      <c r="D3" s="3" t="s">
        <v>31</v>
      </c>
      <c r="E3" s="3" t="s">
        <v>32</v>
      </c>
      <c r="F3" s="3" t="s">
        <v>33</v>
      </c>
      <c r="G3" s="3" t="s">
        <v>34</v>
      </c>
      <c r="H3" s="3" t="s">
        <v>35</v>
      </c>
      <c r="I3" s="3" t="s">
        <v>36</v>
      </c>
      <c r="J3" s="3" t="s">
        <v>36</v>
      </c>
      <c r="K3" s="4">
        <v>1</v>
      </c>
      <c r="L3" s="4">
        <v>132</v>
      </c>
      <c r="M3" s="3" t="s">
        <v>26</v>
      </c>
      <c r="N3" s="3" t="s">
        <v>27</v>
      </c>
      <c r="O3" s="3" t="s">
        <v>27</v>
      </c>
      <c r="P3" s="3" t="s">
        <v>37</v>
      </c>
      <c r="Q3" s="10" t="s">
        <v>38</v>
      </c>
      <c r="R3" s="5">
        <f t="shared" si="0"/>
        <v>7.575757575757576E-3</v>
      </c>
      <c r="S3" s="7"/>
    </row>
    <row r="4" spans="1:19" ht="324" x14ac:dyDescent="0.2">
      <c r="A4" s="2">
        <v>3</v>
      </c>
      <c r="B4" s="3" t="s">
        <v>39</v>
      </c>
      <c r="C4" s="3" t="s">
        <v>19</v>
      </c>
      <c r="D4" s="3" t="s">
        <v>40</v>
      </c>
      <c r="E4" s="3" t="s">
        <v>41</v>
      </c>
      <c r="F4" s="3" t="s">
        <v>42</v>
      </c>
      <c r="G4" s="3" t="s">
        <v>23</v>
      </c>
      <c r="H4" s="3" t="s">
        <v>43</v>
      </c>
      <c r="I4" s="3" t="s">
        <v>35</v>
      </c>
      <c r="J4" s="3" t="s">
        <v>35</v>
      </c>
      <c r="K4" s="4">
        <v>2</v>
      </c>
      <c r="L4" s="4">
        <v>134</v>
      </c>
      <c r="M4" s="3" t="s">
        <v>26</v>
      </c>
      <c r="N4" s="3" t="s">
        <v>27</v>
      </c>
      <c r="O4" s="3" t="s">
        <v>27</v>
      </c>
      <c r="P4" s="3" t="s">
        <v>37</v>
      </c>
      <c r="Q4" s="10" t="s">
        <v>44</v>
      </c>
      <c r="R4" s="5">
        <f t="shared" si="0"/>
        <v>1.4925373134328358E-2</v>
      </c>
      <c r="S4" s="7"/>
    </row>
    <row r="5" spans="1:19" ht="156" x14ac:dyDescent="0.2">
      <c r="A5" s="2">
        <v>4</v>
      </c>
      <c r="B5" s="3" t="s">
        <v>45</v>
      </c>
      <c r="C5" s="3" t="s">
        <v>30</v>
      </c>
      <c r="D5" s="3" t="s">
        <v>46</v>
      </c>
      <c r="E5" s="3" t="s">
        <v>47</v>
      </c>
      <c r="F5" s="3" t="s">
        <v>48</v>
      </c>
      <c r="G5" s="3" t="s">
        <v>49</v>
      </c>
      <c r="H5" s="3" t="s">
        <v>50</v>
      </c>
      <c r="I5" s="3" t="s">
        <v>51</v>
      </c>
      <c r="J5" s="3" t="s">
        <v>51</v>
      </c>
      <c r="K5" s="4">
        <v>2</v>
      </c>
      <c r="L5" s="4">
        <v>108</v>
      </c>
      <c r="M5" s="3" t="s">
        <v>26</v>
      </c>
      <c r="N5" s="3" t="s">
        <v>27</v>
      </c>
      <c r="O5" s="3" t="s">
        <v>27</v>
      </c>
      <c r="P5" s="3" t="s">
        <v>28</v>
      </c>
      <c r="Q5" s="10" t="s">
        <v>52</v>
      </c>
      <c r="R5" s="5">
        <f t="shared" si="0"/>
        <v>1.8518518518518517E-2</v>
      </c>
      <c r="S5" s="7"/>
    </row>
    <row r="6" spans="1:19" ht="36" x14ac:dyDescent="0.2">
      <c r="A6" s="2">
        <v>5</v>
      </c>
      <c r="B6" s="3" t="s">
        <v>39</v>
      </c>
      <c r="C6" s="3" t="s">
        <v>19</v>
      </c>
      <c r="D6" s="3" t="s">
        <v>53</v>
      </c>
      <c r="E6" s="3" t="s">
        <v>54</v>
      </c>
      <c r="F6" s="3" t="s">
        <v>55</v>
      </c>
      <c r="G6" s="3" t="s">
        <v>23</v>
      </c>
      <c r="H6" s="3" t="s">
        <v>56</v>
      </c>
      <c r="I6" s="3" t="s">
        <v>57</v>
      </c>
      <c r="J6" s="3" t="s">
        <v>57</v>
      </c>
      <c r="K6" s="4">
        <v>3</v>
      </c>
      <c r="L6" s="4">
        <v>134</v>
      </c>
      <c r="M6" s="3" t="s">
        <v>26</v>
      </c>
      <c r="N6" s="3" t="s">
        <v>27</v>
      </c>
      <c r="O6" s="3" t="s">
        <v>27</v>
      </c>
      <c r="P6" s="3" t="s">
        <v>37</v>
      </c>
      <c r="Q6" s="10" t="s">
        <v>58</v>
      </c>
      <c r="R6" s="5">
        <f t="shared" si="0"/>
        <v>2.2388059701492536E-2</v>
      </c>
      <c r="S6" s="7"/>
    </row>
    <row r="7" spans="1:19" ht="36" x14ac:dyDescent="0.2">
      <c r="A7" s="2">
        <v>6</v>
      </c>
      <c r="B7" s="3" t="s">
        <v>18</v>
      </c>
      <c r="C7" s="3" t="s">
        <v>19</v>
      </c>
      <c r="D7" s="3" t="s">
        <v>66</v>
      </c>
      <c r="E7" s="3" t="s">
        <v>67</v>
      </c>
      <c r="F7" s="3" t="s">
        <v>68</v>
      </c>
      <c r="G7" s="3" t="s">
        <v>23</v>
      </c>
      <c r="H7" s="3" t="s">
        <v>56</v>
      </c>
      <c r="I7" s="3" t="s">
        <v>69</v>
      </c>
      <c r="J7" s="3" t="s">
        <v>69</v>
      </c>
      <c r="K7" s="4">
        <v>3</v>
      </c>
      <c r="L7" s="4">
        <v>134</v>
      </c>
      <c r="M7" s="3" t="s">
        <v>26</v>
      </c>
      <c r="N7" s="3" t="s">
        <v>27</v>
      </c>
      <c r="O7" s="3" t="s">
        <v>27</v>
      </c>
      <c r="P7" s="3" t="s">
        <v>28</v>
      </c>
      <c r="Q7" s="10" t="s">
        <v>70</v>
      </c>
      <c r="R7" s="5">
        <f t="shared" si="0"/>
        <v>2.2388059701492536E-2</v>
      </c>
      <c r="S7" s="7"/>
    </row>
    <row r="8" spans="1:19" ht="120" x14ac:dyDescent="0.2">
      <c r="A8" s="2">
        <v>7</v>
      </c>
      <c r="B8" s="3" t="s">
        <v>45</v>
      </c>
      <c r="C8" s="3" t="s">
        <v>59</v>
      </c>
      <c r="D8" s="3" t="s">
        <v>60</v>
      </c>
      <c r="E8" s="3" t="s">
        <v>61</v>
      </c>
      <c r="F8" s="3" t="s">
        <v>62</v>
      </c>
      <c r="G8" s="3" t="s">
        <v>63</v>
      </c>
      <c r="H8" s="3" t="s">
        <v>50</v>
      </c>
      <c r="I8" s="3" t="s">
        <v>64</v>
      </c>
      <c r="J8" s="3" t="s">
        <v>64</v>
      </c>
      <c r="K8" s="4">
        <v>3</v>
      </c>
      <c r="L8" s="4">
        <v>103</v>
      </c>
      <c r="M8" s="3" t="s">
        <v>26</v>
      </c>
      <c r="N8" s="3" t="s">
        <v>27</v>
      </c>
      <c r="O8" s="3" t="s">
        <v>27</v>
      </c>
      <c r="P8" s="3" t="s">
        <v>28</v>
      </c>
      <c r="Q8" s="10" t="s">
        <v>65</v>
      </c>
      <c r="R8" s="5">
        <f t="shared" si="0"/>
        <v>2.9126213592233011E-2</v>
      </c>
      <c r="S8" s="7"/>
    </row>
    <row r="9" spans="1:19" ht="48" x14ac:dyDescent="0.2">
      <c r="A9" s="2">
        <v>8</v>
      </c>
      <c r="B9" s="3" t="s">
        <v>72</v>
      </c>
      <c r="C9" s="3" t="s">
        <v>30</v>
      </c>
      <c r="D9" s="3" t="s">
        <v>73</v>
      </c>
      <c r="E9" s="3" t="s">
        <v>74</v>
      </c>
      <c r="F9" s="3" t="s">
        <v>71</v>
      </c>
      <c r="G9" s="3" t="s">
        <v>75</v>
      </c>
      <c r="H9" s="3" t="s">
        <v>24</v>
      </c>
      <c r="I9" s="3" t="s">
        <v>51</v>
      </c>
      <c r="J9" s="3" t="s">
        <v>51</v>
      </c>
      <c r="K9" s="4">
        <v>1</v>
      </c>
      <c r="L9" s="4">
        <v>32</v>
      </c>
      <c r="M9" s="3" t="s">
        <v>26</v>
      </c>
      <c r="N9" s="3" t="s">
        <v>27</v>
      </c>
      <c r="O9" s="3" t="s">
        <v>27</v>
      </c>
      <c r="P9" s="3" t="s">
        <v>28</v>
      </c>
      <c r="Q9" s="10" t="s">
        <v>76</v>
      </c>
      <c r="R9" s="5">
        <f t="shared" si="0"/>
        <v>3.125E-2</v>
      </c>
      <c r="S9" s="7"/>
    </row>
    <row r="10" spans="1:19" x14ac:dyDescent="0.2">
      <c r="A10" s="2">
        <v>9</v>
      </c>
      <c r="B10" s="3" t="s">
        <v>18</v>
      </c>
      <c r="C10" s="3" t="s">
        <v>19</v>
      </c>
      <c r="D10" s="3" t="s">
        <v>77</v>
      </c>
      <c r="E10" s="3" t="s">
        <v>78</v>
      </c>
      <c r="F10" s="3" t="s">
        <v>79</v>
      </c>
      <c r="G10" s="3" t="s">
        <v>23</v>
      </c>
      <c r="H10" s="3" t="s">
        <v>80</v>
      </c>
      <c r="I10" s="3" t="s">
        <v>81</v>
      </c>
      <c r="J10" s="3" t="s">
        <v>81</v>
      </c>
      <c r="K10" s="4">
        <v>5</v>
      </c>
      <c r="L10" s="4">
        <v>134</v>
      </c>
      <c r="M10" s="3" t="s">
        <v>26</v>
      </c>
      <c r="N10" s="3" t="s">
        <v>27</v>
      </c>
      <c r="O10" s="3" t="s">
        <v>27</v>
      </c>
      <c r="P10" s="3" t="s">
        <v>37</v>
      </c>
      <c r="Q10" s="10" t="s">
        <v>82</v>
      </c>
      <c r="R10" s="5">
        <f t="shared" si="0"/>
        <v>3.7313432835820892E-2</v>
      </c>
      <c r="S10" s="7"/>
    </row>
    <row r="11" spans="1:19" ht="48" x14ac:dyDescent="0.2">
      <c r="A11" s="2">
        <v>10</v>
      </c>
      <c r="B11" s="3" t="s">
        <v>83</v>
      </c>
      <c r="C11" s="3" t="s">
        <v>59</v>
      </c>
      <c r="D11" s="3" t="s">
        <v>84</v>
      </c>
      <c r="E11" s="3" t="s">
        <v>85</v>
      </c>
      <c r="F11" s="3" t="s">
        <v>86</v>
      </c>
      <c r="G11" s="3" t="s">
        <v>63</v>
      </c>
      <c r="H11" s="3" t="s">
        <v>87</v>
      </c>
      <c r="I11" s="3" t="s">
        <v>88</v>
      </c>
      <c r="J11" s="3" t="s">
        <v>88</v>
      </c>
      <c r="K11" s="4">
        <v>4</v>
      </c>
      <c r="L11" s="4">
        <v>103</v>
      </c>
      <c r="M11" s="3" t="s">
        <v>26</v>
      </c>
      <c r="N11" s="3" t="s">
        <v>27</v>
      </c>
      <c r="O11" s="3" t="s">
        <v>27</v>
      </c>
      <c r="P11" s="3" t="s">
        <v>89</v>
      </c>
      <c r="Q11" s="10" t="s">
        <v>90</v>
      </c>
      <c r="R11" s="5">
        <f t="shared" si="0"/>
        <v>3.8834951456310676E-2</v>
      </c>
      <c r="S11" s="7"/>
    </row>
    <row r="12" spans="1:19" ht="72" x14ac:dyDescent="0.2">
      <c r="A12" s="2">
        <v>11</v>
      </c>
      <c r="B12" s="3" t="s">
        <v>45</v>
      </c>
      <c r="C12" s="3" t="s">
        <v>19</v>
      </c>
      <c r="D12" s="3" t="s">
        <v>91</v>
      </c>
      <c r="E12" s="3" t="s">
        <v>92</v>
      </c>
      <c r="F12" s="3" t="s">
        <v>93</v>
      </c>
      <c r="G12" s="3" t="s">
        <v>94</v>
      </c>
      <c r="H12" s="3" t="s">
        <v>95</v>
      </c>
      <c r="I12" s="3" t="s">
        <v>43</v>
      </c>
      <c r="J12" s="3" t="s">
        <v>43</v>
      </c>
      <c r="K12" s="4">
        <v>4</v>
      </c>
      <c r="L12" s="4">
        <v>96</v>
      </c>
      <c r="M12" s="3" t="s">
        <v>26</v>
      </c>
      <c r="N12" s="3" t="s">
        <v>27</v>
      </c>
      <c r="O12" s="3" t="s">
        <v>27</v>
      </c>
      <c r="P12" s="3" t="s">
        <v>37</v>
      </c>
      <c r="Q12" s="10" t="s">
        <v>96</v>
      </c>
      <c r="R12" s="5">
        <f t="shared" si="0"/>
        <v>4.1666666666666664E-2</v>
      </c>
      <c r="S12" s="7"/>
    </row>
    <row r="13" spans="1:19" ht="204" x14ac:dyDescent="0.2">
      <c r="A13" s="2">
        <v>12</v>
      </c>
      <c r="B13" s="3" t="s">
        <v>18</v>
      </c>
      <c r="C13" s="3" t="s">
        <v>30</v>
      </c>
      <c r="D13" s="3" t="s">
        <v>31</v>
      </c>
      <c r="E13" s="3" t="s">
        <v>97</v>
      </c>
      <c r="F13" s="3" t="s">
        <v>98</v>
      </c>
      <c r="G13" s="3" t="s">
        <v>34</v>
      </c>
      <c r="H13" s="3" t="s">
        <v>99</v>
      </c>
      <c r="I13" s="3" t="s">
        <v>36</v>
      </c>
      <c r="J13" s="3" t="s">
        <v>36</v>
      </c>
      <c r="K13" s="4">
        <v>6</v>
      </c>
      <c r="L13" s="4">
        <v>132</v>
      </c>
      <c r="M13" s="3" t="s">
        <v>26</v>
      </c>
      <c r="N13" s="3" t="s">
        <v>27</v>
      </c>
      <c r="O13" s="3" t="s">
        <v>27</v>
      </c>
      <c r="P13" s="3" t="s">
        <v>37</v>
      </c>
      <c r="Q13" s="10" t="s">
        <v>100</v>
      </c>
      <c r="R13" s="5">
        <f t="shared" si="0"/>
        <v>4.5454545454545456E-2</v>
      </c>
      <c r="S13" s="7"/>
    </row>
    <row r="14" spans="1:19" ht="276" x14ac:dyDescent="0.2">
      <c r="A14" s="2">
        <v>13</v>
      </c>
      <c r="B14" s="3" t="s">
        <v>101</v>
      </c>
      <c r="C14" s="3" t="s">
        <v>19</v>
      </c>
      <c r="D14" s="3" t="s">
        <v>102</v>
      </c>
      <c r="E14" s="3" t="s">
        <v>103</v>
      </c>
      <c r="F14" s="3" t="s">
        <v>104</v>
      </c>
      <c r="G14" s="3" t="s">
        <v>105</v>
      </c>
      <c r="H14" s="3" t="s">
        <v>106</v>
      </c>
      <c r="I14" s="3" t="s">
        <v>99</v>
      </c>
      <c r="J14" s="3" t="s">
        <v>99</v>
      </c>
      <c r="K14" s="4">
        <v>3</v>
      </c>
      <c r="L14" s="4">
        <v>62</v>
      </c>
      <c r="M14" s="3" t="s">
        <v>26</v>
      </c>
      <c r="N14" s="3" t="s">
        <v>27</v>
      </c>
      <c r="O14" s="3" t="s">
        <v>27</v>
      </c>
      <c r="P14" s="3" t="s">
        <v>28</v>
      </c>
      <c r="Q14" s="10" t="s">
        <v>107</v>
      </c>
      <c r="R14" s="5">
        <f t="shared" si="0"/>
        <v>4.8387096774193547E-2</v>
      </c>
      <c r="S14" s="7"/>
    </row>
    <row r="15" spans="1:19" x14ac:dyDescent="0.2">
      <c r="A15" s="2">
        <v>14</v>
      </c>
      <c r="B15" s="3" t="s">
        <v>18</v>
      </c>
      <c r="C15" s="3" t="s">
        <v>19</v>
      </c>
      <c r="D15" s="3" t="s">
        <v>108</v>
      </c>
      <c r="E15" s="3" t="s">
        <v>109</v>
      </c>
      <c r="F15" s="3" t="s">
        <v>110</v>
      </c>
      <c r="G15" s="3" t="s">
        <v>23</v>
      </c>
      <c r="H15" s="3" t="s">
        <v>95</v>
      </c>
      <c r="I15" s="3" t="s">
        <v>25</v>
      </c>
      <c r="J15" s="3" t="s">
        <v>25</v>
      </c>
      <c r="K15" s="4">
        <v>7</v>
      </c>
      <c r="L15" s="4">
        <v>134</v>
      </c>
      <c r="M15" s="3" t="s">
        <v>111</v>
      </c>
      <c r="N15" s="3" t="s">
        <v>27</v>
      </c>
      <c r="O15" s="3" t="s">
        <v>27</v>
      </c>
      <c r="P15" s="3" t="s">
        <v>89</v>
      </c>
      <c r="Q15" s="10" t="s">
        <v>82</v>
      </c>
      <c r="R15" s="5">
        <f t="shared" si="0"/>
        <v>5.2238805970149252E-2</v>
      </c>
      <c r="S15" s="7"/>
    </row>
    <row r="16" spans="1:19" ht="60" x14ac:dyDescent="0.2">
      <c r="A16" s="2">
        <v>15</v>
      </c>
      <c r="B16" s="3" t="s">
        <v>18</v>
      </c>
      <c r="C16" s="3" t="s">
        <v>30</v>
      </c>
      <c r="D16" s="3" t="s">
        <v>112</v>
      </c>
      <c r="E16" s="3" t="s">
        <v>113</v>
      </c>
      <c r="F16" s="3" t="s">
        <v>114</v>
      </c>
      <c r="G16" s="3" t="s">
        <v>34</v>
      </c>
      <c r="H16" s="3" t="s">
        <v>95</v>
      </c>
      <c r="I16" s="3" t="s">
        <v>51</v>
      </c>
      <c r="J16" s="3" t="s">
        <v>51</v>
      </c>
      <c r="K16" s="4">
        <v>7</v>
      </c>
      <c r="L16" s="4">
        <v>132</v>
      </c>
      <c r="M16" s="3" t="s">
        <v>111</v>
      </c>
      <c r="N16" s="3" t="s">
        <v>27</v>
      </c>
      <c r="O16" s="3" t="s">
        <v>27</v>
      </c>
      <c r="P16" s="3" t="s">
        <v>37</v>
      </c>
      <c r="Q16" s="10" t="s">
        <v>115</v>
      </c>
      <c r="R16" s="5">
        <f t="shared" si="0"/>
        <v>5.3030303030303032E-2</v>
      </c>
      <c r="S16" s="7"/>
    </row>
    <row r="17" spans="1:19" ht="228" x14ac:dyDescent="0.2">
      <c r="A17" s="2">
        <v>16</v>
      </c>
      <c r="B17" s="3" t="s">
        <v>101</v>
      </c>
      <c r="C17" s="3" t="s">
        <v>30</v>
      </c>
      <c r="D17" s="3" t="s">
        <v>116</v>
      </c>
      <c r="E17" s="3" t="s">
        <v>117</v>
      </c>
      <c r="F17" s="3" t="s">
        <v>118</v>
      </c>
      <c r="G17" s="3" t="s">
        <v>119</v>
      </c>
      <c r="H17" s="3" t="s">
        <v>95</v>
      </c>
      <c r="I17" s="3" t="s">
        <v>36</v>
      </c>
      <c r="J17" s="3" t="s">
        <v>36</v>
      </c>
      <c r="K17" s="4">
        <v>2</v>
      </c>
      <c r="L17" s="4">
        <v>35</v>
      </c>
      <c r="M17" s="3" t="s">
        <v>111</v>
      </c>
      <c r="N17" s="3" t="s">
        <v>27</v>
      </c>
      <c r="O17" s="3" t="s">
        <v>27</v>
      </c>
      <c r="P17" s="3" t="s">
        <v>28</v>
      </c>
      <c r="Q17" s="10" t="s">
        <v>120</v>
      </c>
      <c r="R17" s="5">
        <f t="shared" si="0"/>
        <v>5.7142857142857141E-2</v>
      </c>
      <c r="S17" s="7"/>
    </row>
    <row r="18" spans="1:19" ht="24" x14ac:dyDescent="0.2">
      <c r="A18" s="2">
        <v>17</v>
      </c>
      <c r="B18" s="3" t="s">
        <v>18</v>
      </c>
      <c r="C18" s="3" t="s">
        <v>19</v>
      </c>
      <c r="D18" s="3" t="s">
        <v>121</v>
      </c>
      <c r="E18" s="3" t="s">
        <v>122</v>
      </c>
      <c r="F18" s="3" t="s">
        <v>123</v>
      </c>
      <c r="G18" s="3" t="s">
        <v>23</v>
      </c>
      <c r="H18" s="3" t="s">
        <v>106</v>
      </c>
      <c r="I18" s="3" t="s">
        <v>69</v>
      </c>
      <c r="J18" s="3" t="s">
        <v>69</v>
      </c>
      <c r="K18" s="4">
        <v>8</v>
      </c>
      <c r="L18" s="4">
        <v>134</v>
      </c>
      <c r="M18" s="3" t="s">
        <v>111</v>
      </c>
      <c r="N18" s="3" t="s">
        <v>27</v>
      </c>
      <c r="O18" s="3" t="s">
        <v>27</v>
      </c>
      <c r="P18" s="3" t="s">
        <v>28</v>
      </c>
      <c r="Q18" s="10" t="s">
        <v>124</v>
      </c>
      <c r="R18" s="5">
        <f t="shared" si="0"/>
        <v>5.9701492537313432E-2</v>
      </c>
      <c r="S18" s="7"/>
    </row>
    <row r="19" spans="1:19" ht="144" x14ac:dyDescent="0.2">
      <c r="A19" s="2">
        <v>18</v>
      </c>
      <c r="B19" s="3" t="s">
        <v>18</v>
      </c>
      <c r="C19" s="3" t="s">
        <v>30</v>
      </c>
      <c r="D19" s="3" t="s">
        <v>125</v>
      </c>
      <c r="E19" s="3" t="s">
        <v>126</v>
      </c>
      <c r="F19" s="3" t="s">
        <v>127</v>
      </c>
      <c r="G19" s="3" t="s">
        <v>34</v>
      </c>
      <c r="H19" s="3" t="s">
        <v>87</v>
      </c>
      <c r="I19" s="3" t="s">
        <v>36</v>
      </c>
      <c r="J19" s="3" t="s">
        <v>36</v>
      </c>
      <c r="K19" s="4">
        <v>8</v>
      </c>
      <c r="L19" s="4">
        <v>132</v>
      </c>
      <c r="M19" s="3" t="s">
        <v>111</v>
      </c>
      <c r="N19" s="3" t="s">
        <v>27</v>
      </c>
      <c r="O19" s="3" t="s">
        <v>27</v>
      </c>
      <c r="P19" s="3" t="s">
        <v>89</v>
      </c>
      <c r="Q19" s="10" t="s">
        <v>128</v>
      </c>
      <c r="R19" s="5">
        <f t="shared" si="0"/>
        <v>6.0606060606060608E-2</v>
      </c>
      <c r="S19" s="7"/>
    </row>
    <row r="20" spans="1:19" ht="132" x14ac:dyDescent="0.2">
      <c r="A20" s="2">
        <v>19</v>
      </c>
      <c r="B20" s="3" t="s">
        <v>39</v>
      </c>
      <c r="C20" s="3" t="s">
        <v>59</v>
      </c>
      <c r="D20" s="3" t="s">
        <v>129</v>
      </c>
      <c r="E20" s="3" t="s">
        <v>130</v>
      </c>
      <c r="F20" s="3" t="s">
        <v>131</v>
      </c>
      <c r="G20" s="3" t="s">
        <v>132</v>
      </c>
      <c r="H20" s="3" t="s">
        <v>99</v>
      </c>
      <c r="I20" s="3" t="s">
        <v>36</v>
      </c>
      <c r="J20" s="3" t="s">
        <v>36</v>
      </c>
      <c r="K20" s="4">
        <v>9</v>
      </c>
      <c r="L20" s="4">
        <v>138</v>
      </c>
      <c r="M20" s="3" t="s">
        <v>111</v>
      </c>
      <c r="N20" s="3" t="s">
        <v>27</v>
      </c>
      <c r="O20" s="3" t="s">
        <v>27</v>
      </c>
      <c r="P20" s="3" t="s">
        <v>28</v>
      </c>
      <c r="Q20" s="10" t="s">
        <v>133</v>
      </c>
      <c r="R20" s="5">
        <f t="shared" si="0"/>
        <v>6.5217391304347824E-2</v>
      </c>
      <c r="S20" s="7"/>
    </row>
    <row r="21" spans="1:19" ht="60" x14ac:dyDescent="0.2">
      <c r="A21" s="2">
        <v>20</v>
      </c>
      <c r="B21" s="3" t="s">
        <v>18</v>
      </c>
      <c r="C21" s="3" t="s">
        <v>19</v>
      </c>
      <c r="D21" s="3" t="s">
        <v>134</v>
      </c>
      <c r="E21" s="3" t="s">
        <v>135</v>
      </c>
      <c r="F21" s="3" t="s">
        <v>136</v>
      </c>
      <c r="G21" s="3" t="s">
        <v>23</v>
      </c>
      <c r="H21" s="3" t="s">
        <v>137</v>
      </c>
      <c r="I21" s="3" t="s">
        <v>69</v>
      </c>
      <c r="J21" s="3" t="s">
        <v>69</v>
      </c>
      <c r="K21" s="4">
        <v>9</v>
      </c>
      <c r="L21" s="4">
        <v>134</v>
      </c>
      <c r="M21" s="3" t="s">
        <v>111</v>
      </c>
      <c r="N21" s="3" t="s">
        <v>27</v>
      </c>
      <c r="O21" s="3" t="s">
        <v>27</v>
      </c>
      <c r="P21" s="3" t="s">
        <v>28</v>
      </c>
      <c r="Q21" s="10" t="s">
        <v>138</v>
      </c>
      <c r="R21" s="5">
        <f t="shared" si="0"/>
        <v>6.7164179104477612E-2</v>
      </c>
      <c r="S21" s="7"/>
    </row>
    <row r="22" spans="1:19" ht="24" x14ac:dyDescent="0.2">
      <c r="A22" s="2">
        <v>21</v>
      </c>
      <c r="B22" s="3" t="s">
        <v>18</v>
      </c>
      <c r="C22" s="3" t="s">
        <v>59</v>
      </c>
      <c r="D22" s="3" t="s">
        <v>139</v>
      </c>
      <c r="E22" s="3" t="s">
        <v>140</v>
      </c>
      <c r="F22" s="3" t="s">
        <v>141</v>
      </c>
      <c r="G22" s="3" t="s">
        <v>142</v>
      </c>
      <c r="H22" s="3" t="s">
        <v>106</v>
      </c>
      <c r="I22" s="3" t="s">
        <v>143</v>
      </c>
      <c r="J22" s="3" t="s">
        <v>143</v>
      </c>
      <c r="K22" s="4">
        <v>9</v>
      </c>
      <c r="L22" s="4">
        <v>131</v>
      </c>
      <c r="M22" s="3" t="s">
        <v>111</v>
      </c>
      <c r="N22" s="3" t="s">
        <v>27</v>
      </c>
      <c r="O22" s="3" t="s">
        <v>27</v>
      </c>
      <c r="P22" s="3" t="s">
        <v>28</v>
      </c>
      <c r="Q22" s="10" t="s">
        <v>144</v>
      </c>
      <c r="R22" s="5">
        <f t="shared" si="0"/>
        <v>6.8702290076335881E-2</v>
      </c>
      <c r="S22" s="7"/>
    </row>
    <row r="23" spans="1:19" ht="36" x14ac:dyDescent="0.2">
      <c r="A23" s="2">
        <v>22</v>
      </c>
      <c r="B23" s="3" t="s">
        <v>45</v>
      </c>
      <c r="C23" s="3" t="s">
        <v>30</v>
      </c>
      <c r="D23" s="3" t="s">
        <v>46</v>
      </c>
      <c r="E23" s="3" t="s">
        <v>145</v>
      </c>
      <c r="F23" s="3" t="s">
        <v>146</v>
      </c>
      <c r="G23" s="3" t="s">
        <v>49</v>
      </c>
      <c r="H23" s="3" t="s">
        <v>80</v>
      </c>
      <c r="I23" s="3" t="s">
        <v>64</v>
      </c>
      <c r="J23" s="3" t="s">
        <v>147</v>
      </c>
      <c r="K23" s="4">
        <v>8</v>
      </c>
      <c r="L23" s="4">
        <v>108</v>
      </c>
      <c r="M23" s="3" t="s">
        <v>111</v>
      </c>
      <c r="N23" s="3" t="s">
        <v>27</v>
      </c>
      <c r="O23" s="3" t="s">
        <v>27</v>
      </c>
      <c r="P23" s="3" t="s">
        <v>37</v>
      </c>
      <c r="Q23" s="10" t="s">
        <v>148</v>
      </c>
      <c r="R23" s="5">
        <f t="shared" si="0"/>
        <v>7.407407407407407E-2</v>
      </c>
      <c r="S23" s="7"/>
    </row>
    <row r="24" spans="1:19" x14ac:dyDescent="0.2">
      <c r="A24" s="2">
        <v>23</v>
      </c>
      <c r="B24" s="3" t="s">
        <v>101</v>
      </c>
      <c r="C24" s="3" t="s">
        <v>59</v>
      </c>
      <c r="D24" s="3" t="s">
        <v>149</v>
      </c>
      <c r="E24" s="3" t="s">
        <v>150</v>
      </c>
      <c r="F24" s="3" t="s">
        <v>151</v>
      </c>
      <c r="G24" s="3" t="s">
        <v>152</v>
      </c>
      <c r="H24" s="3" t="s">
        <v>80</v>
      </c>
      <c r="I24" s="3" t="s">
        <v>153</v>
      </c>
      <c r="J24" s="3" t="s">
        <v>153</v>
      </c>
      <c r="K24" s="4">
        <v>5</v>
      </c>
      <c r="L24" s="4">
        <v>67</v>
      </c>
      <c r="M24" s="3" t="s">
        <v>111</v>
      </c>
      <c r="N24" s="3" t="s">
        <v>27</v>
      </c>
      <c r="O24" s="3" t="s">
        <v>27</v>
      </c>
      <c r="P24" s="3" t="s">
        <v>28</v>
      </c>
      <c r="Q24" s="10" t="s">
        <v>154</v>
      </c>
      <c r="R24" s="5">
        <f t="shared" si="0"/>
        <v>7.4626865671641784E-2</v>
      </c>
      <c r="S24" s="7"/>
    </row>
    <row r="25" spans="1:19" ht="48" x14ac:dyDescent="0.2">
      <c r="A25" s="2">
        <v>24</v>
      </c>
      <c r="B25" s="3" t="s">
        <v>18</v>
      </c>
      <c r="C25" s="3" t="s">
        <v>30</v>
      </c>
      <c r="D25" s="3" t="s">
        <v>155</v>
      </c>
      <c r="E25" s="3" t="s">
        <v>156</v>
      </c>
      <c r="F25" s="3" t="s">
        <v>157</v>
      </c>
      <c r="G25" s="3" t="s">
        <v>34</v>
      </c>
      <c r="H25" s="3" t="s">
        <v>57</v>
      </c>
      <c r="I25" s="3" t="s">
        <v>143</v>
      </c>
      <c r="J25" s="3" t="s">
        <v>143</v>
      </c>
      <c r="K25" s="4">
        <v>10</v>
      </c>
      <c r="L25" s="4">
        <v>132</v>
      </c>
      <c r="M25" s="3" t="s">
        <v>111</v>
      </c>
      <c r="N25" s="3" t="s">
        <v>27</v>
      </c>
      <c r="O25" s="3" t="s">
        <v>27</v>
      </c>
      <c r="P25" s="3" t="s">
        <v>37</v>
      </c>
      <c r="Q25" s="10" t="s">
        <v>158</v>
      </c>
      <c r="R25" s="5">
        <f t="shared" si="0"/>
        <v>7.575757575757576E-2</v>
      </c>
      <c r="S25" s="7"/>
    </row>
    <row r="26" spans="1:19" x14ac:dyDescent="0.2">
      <c r="A26" s="2">
        <v>25</v>
      </c>
      <c r="B26" s="8" t="s">
        <v>39</v>
      </c>
      <c r="C26" s="8" t="s">
        <v>30</v>
      </c>
      <c r="D26" s="8" t="s">
        <v>176</v>
      </c>
      <c r="E26" s="8">
        <v>2433110092</v>
      </c>
      <c r="F26" s="8" t="s">
        <v>332</v>
      </c>
      <c r="G26" s="8">
        <v>135</v>
      </c>
      <c r="H26" s="8">
        <v>8</v>
      </c>
      <c r="I26" s="8">
        <v>20</v>
      </c>
      <c r="J26" s="8">
        <v>20</v>
      </c>
      <c r="K26" s="8">
        <v>11</v>
      </c>
      <c r="L26" s="8">
        <v>135</v>
      </c>
      <c r="M26" s="8" t="s">
        <v>111</v>
      </c>
      <c r="N26" s="8" t="s">
        <v>27</v>
      </c>
      <c r="O26" s="8" t="s">
        <v>27</v>
      </c>
      <c r="P26" s="8" t="s">
        <v>37</v>
      </c>
      <c r="Q26" s="11" t="s">
        <v>111</v>
      </c>
      <c r="R26" s="9">
        <v>8.1500000000000003E-2</v>
      </c>
      <c r="S26" s="7"/>
    </row>
    <row r="27" spans="1:19" ht="24" x14ac:dyDescent="0.2">
      <c r="A27" s="2">
        <v>26</v>
      </c>
      <c r="B27" s="3" t="s">
        <v>45</v>
      </c>
      <c r="C27" s="3" t="s">
        <v>19</v>
      </c>
      <c r="D27" s="3" t="s">
        <v>91</v>
      </c>
      <c r="E27" s="3" t="s">
        <v>159</v>
      </c>
      <c r="F27" s="3" t="s">
        <v>160</v>
      </c>
      <c r="G27" s="3" t="s">
        <v>161</v>
      </c>
      <c r="H27" s="3" t="s">
        <v>162</v>
      </c>
      <c r="I27" s="3" t="s">
        <v>69</v>
      </c>
      <c r="J27" s="3" t="s">
        <v>69</v>
      </c>
      <c r="K27" s="4">
        <v>8</v>
      </c>
      <c r="L27" s="4">
        <v>96</v>
      </c>
      <c r="M27" s="3" t="s">
        <v>111</v>
      </c>
      <c r="N27" s="3" t="s">
        <v>27</v>
      </c>
      <c r="O27" s="3" t="s">
        <v>27</v>
      </c>
      <c r="P27" s="3" t="s">
        <v>37</v>
      </c>
      <c r="Q27" s="10" t="s">
        <v>163</v>
      </c>
      <c r="R27" s="5">
        <f t="shared" ref="R27:R58" si="1">K27/L27</f>
        <v>8.3333333333333329E-2</v>
      </c>
      <c r="S27" s="7"/>
    </row>
    <row r="28" spans="1:19" ht="60" x14ac:dyDescent="0.2">
      <c r="A28" s="2">
        <v>27</v>
      </c>
      <c r="B28" s="3" t="s">
        <v>101</v>
      </c>
      <c r="C28" s="3" t="s">
        <v>30</v>
      </c>
      <c r="D28" s="3" t="s">
        <v>116</v>
      </c>
      <c r="E28" s="3" t="s">
        <v>164</v>
      </c>
      <c r="F28" s="3" t="s">
        <v>165</v>
      </c>
      <c r="G28" s="3" t="s">
        <v>119</v>
      </c>
      <c r="H28" s="3" t="s">
        <v>56</v>
      </c>
      <c r="I28" s="3" t="s">
        <v>36</v>
      </c>
      <c r="J28" s="3" t="s">
        <v>36</v>
      </c>
      <c r="K28" s="3">
        <v>3</v>
      </c>
      <c r="L28" s="4">
        <v>35</v>
      </c>
      <c r="M28" s="3" t="s">
        <v>111</v>
      </c>
      <c r="N28" s="3" t="s">
        <v>27</v>
      </c>
      <c r="O28" s="3" t="s">
        <v>27</v>
      </c>
      <c r="P28" s="3" t="s">
        <v>37</v>
      </c>
      <c r="Q28" s="10" t="s">
        <v>166</v>
      </c>
      <c r="R28" s="5">
        <f t="shared" si="1"/>
        <v>8.5714285714285715E-2</v>
      </c>
      <c r="S28" s="7"/>
    </row>
    <row r="29" spans="1:19" x14ac:dyDescent="0.2">
      <c r="A29" s="2">
        <v>28</v>
      </c>
      <c r="B29" s="3" t="s">
        <v>18</v>
      </c>
      <c r="C29" s="3" t="s">
        <v>19</v>
      </c>
      <c r="D29" s="3" t="s">
        <v>20</v>
      </c>
      <c r="E29" s="3" t="s">
        <v>167</v>
      </c>
      <c r="F29" s="3" t="s">
        <v>168</v>
      </c>
      <c r="G29" s="3" t="s">
        <v>23</v>
      </c>
      <c r="H29" s="3" t="s">
        <v>25</v>
      </c>
      <c r="I29" s="3" t="s">
        <v>25</v>
      </c>
      <c r="J29" s="3" t="s">
        <v>25</v>
      </c>
      <c r="K29" s="4">
        <v>12</v>
      </c>
      <c r="L29" s="4">
        <v>134</v>
      </c>
      <c r="M29" s="3" t="s">
        <v>111</v>
      </c>
      <c r="N29" s="3" t="s">
        <v>27</v>
      </c>
      <c r="O29" s="3" t="s">
        <v>27</v>
      </c>
      <c r="P29" s="3" t="s">
        <v>37</v>
      </c>
      <c r="Q29" s="10" t="s">
        <v>82</v>
      </c>
      <c r="R29" s="5">
        <f t="shared" si="1"/>
        <v>8.9552238805970144E-2</v>
      </c>
      <c r="S29" s="7"/>
    </row>
    <row r="30" spans="1:19" ht="84" x14ac:dyDescent="0.2">
      <c r="A30" s="2">
        <v>29</v>
      </c>
      <c r="B30" s="3" t="s">
        <v>18</v>
      </c>
      <c r="C30" s="3" t="s">
        <v>19</v>
      </c>
      <c r="D30" s="3" t="s">
        <v>134</v>
      </c>
      <c r="E30" s="3" t="s">
        <v>169</v>
      </c>
      <c r="F30" s="3" t="s">
        <v>170</v>
      </c>
      <c r="G30" s="3" t="s">
        <v>23</v>
      </c>
      <c r="H30" s="3" t="s">
        <v>171</v>
      </c>
      <c r="I30" s="3" t="s">
        <v>69</v>
      </c>
      <c r="J30" s="3" t="s">
        <v>69</v>
      </c>
      <c r="K30" s="4">
        <v>13</v>
      </c>
      <c r="L30" s="4">
        <v>134</v>
      </c>
      <c r="M30" s="3" t="s">
        <v>111</v>
      </c>
      <c r="N30" s="3" t="s">
        <v>27</v>
      </c>
      <c r="O30" s="3" t="s">
        <v>27</v>
      </c>
      <c r="P30" s="3" t="s">
        <v>89</v>
      </c>
      <c r="Q30" s="10" t="s">
        <v>172</v>
      </c>
      <c r="R30" s="5">
        <f t="shared" si="1"/>
        <v>9.7014925373134331E-2</v>
      </c>
      <c r="S30" s="7"/>
    </row>
    <row r="31" spans="1:19" ht="36" x14ac:dyDescent="0.2">
      <c r="A31" s="2">
        <v>30</v>
      </c>
      <c r="B31" s="3" t="s">
        <v>39</v>
      </c>
      <c r="C31" s="3" t="s">
        <v>59</v>
      </c>
      <c r="D31" s="3" t="s">
        <v>129</v>
      </c>
      <c r="E31" s="3" t="s">
        <v>173</v>
      </c>
      <c r="F31" s="3" t="s">
        <v>174</v>
      </c>
      <c r="G31" s="3" t="s">
        <v>132</v>
      </c>
      <c r="H31" s="3" t="s">
        <v>106</v>
      </c>
      <c r="I31" s="3" t="s">
        <v>36</v>
      </c>
      <c r="J31" s="3" t="s">
        <v>36</v>
      </c>
      <c r="K31" s="4">
        <v>14</v>
      </c>
      <c r="L31" s="4">
        <v>138</v>
      </c>
      <c r="M31" s="3" t="s">
        <v>111</v>
      </c>
      <c r="N31" s="3" t="s">
        <v>27</v>
      </c>
      <c r="O31" s="3" t="s">
        <v>27</v>
      </c>
      <c r="P31" s="3" t="s">
        <v>89</v>
      </c>
      <c r="Q31" s="10" t="s">
        <v>175</v>
      </c>
      <c r="R31" s="5">
        <f t="shared" si="1"/>
        <v>0.10144927536231885</v>
      </c>
      <c r="S31" s="7"/>
    </row>
    <row r="32" spans="1:19" ht="60" x14ac:dyDescent="0.2">
      <c r="A32" s="2">
        <v>31</v>
      </c>
      <c r="B32" s="3" t="s">
        <v>39</v>
      </c>
      <c r="C32" s="3" t="s">
        <v>30</v>
      </c>
      <c r="D32" s="3" t="s">
        <v>176</v>
      </c>
      <c r="E32" s="3" t="s">
        <v>177</v>
      </c>
      <c r="F32" s="3" t="s">
        <v>178</v>
      </c>
      <c r="G32" s="3" t="s">
        <v>179</v>
      </c>
      <c r="H32" s="3" t="s">
        <v>99</v>
      </c>
      <c r="I32" s="3" t="s">
        <v>36</v>
      </c>
      <c r="J32" s="3" t="s">
        <v>36</v>
      </c>
      <c r="K32" s="4">
        <v>14</v>
      </c>
      <c r="L32" s="4">
        <v>135</v>
      </c>
      <c r="M32" s="3" t="s">
        <v>111</v>
      </c>
      <c r="N32" s="3" t="s">
        <v>27</v>
      </c>
      <c r="O32" s="3" t="s">
        <v>27</v>
      </c>
      <c r="P32" s="3" t="s">
        <v>28</v>
      </c>
      <c r="Q32" s="10" t="s">
        <v>180</v>
      </c>
      <c r="R32" s="5">
        <f t="shared" si="1"/>
        <v>0.1037037037037037</v>
      </c>
      <c r="S32" s="7"/>
    </row>
    <row r="33" spans="1:19" ht="24" x14ac:dyDescent="0.2">
      <c r="A33" s="2">
        <v>32</v>
      </c>
      <c r="B33" s="3" t="s">
        <v>101</v>
      </c>
      <c r="C33" s="3" t="s">
        <v>59</v>
      </c>
      <c r="D33" s="3" t="s">
        <v>181</v>
      </c>
      <c r="E33" s="3" t="s">
        <v>182</v>
      </c>
      <c r="F33" s="3" t="s">
        <v>183</v>
      </c>
      <c r="G33" s="3" t="s">
        <v>152</v>
      </c>
      <c r="H33" s="3" t="s">
        <v>87</v>
      </c>
      <c r="I33" s="3" t="s">
        <v>64</v>
      </c>
      <c r="J33" s="3" t="s">
        <v>64</v>
      </c>
      <c r="K33" s="4">
        <v>7</v>
      </c>
      <c r="L33" s="4">
        <v>67</v>
      </c>
      <c r="M33" s="3" t="s">
        <v>111</v>
      </c>
      <c r="N33" s="3" t="s">
        <v>27</v>
      </c>
      <c r="O33" s="3" t="s">
        <v>27</v>
      </c>
      <c r="P33" s="3" t="s">
        <v>89</v>
      </c>
      <c r="Q33" s="10" t="s">
        <v>184</v>
      </c>
      <c r="R33" s="5">
        <f t="shared" si="1"/>
        <v>0.1044776119402985</v>
      </c>
      <c r="S33" s="7"/>
    </row>
    <row r="34" spans="1:19" x14ac:dyDescent="0.2">
      <c r="A34" s="2">
        <v>33</v>
      </c>
      <c r="B34" s="3" t="s">
        <v>39</v>
      </c>
      <c r="C34" s="3" t="s">
        <v>19</v>
      </c>
      <c r="D34" s="3" t="s">
        <v>185</v>
      </c>
      <c r="E34" s="3" t="s">
        <v>186</v>
      </c>
      <c r="F34" s="3" t="s">
        <v>187</v>
      </c>
      <c r="G34" s="3" t="s">
        <v>23</v>
      </c>
      <c r="H34" s="3" t="s">
        <v>81</v>
      </c>
      <c r="I34" s="3" t="s">
        <v>57</v>
      </c>
      <c r="J34" s="3" t="s">
        <v>57</v>
      </c>
      <c r="K34" s="4">
        <v>15</v>
      </c>
      <c r="L34" s="4">
        <v>134</v>
      </c>
      <c r="M34" s="3" t="s">
        <v>111</v>
      </c>
      <c r="N34" s="3" t="s">
        <v>27</v>
      </c>
      <c r="O34" s="3" t="s">
        <v>27</v>
      </c>
      <c r="P34" s="3" t="s">
        <v>89</v>
      </c>
      <c r="Q34" s="10" t="s">
        <v>188</v>
      </c>
      <c r="R34" s="5">
        <f t="shared" si="1"/>
        <v>0.11194029850746269</v>
      </c>
      <c r="S34" s="7"/>
    </row>
    <row r="35" spans="1:19" x14ac:dyDescent="0.2">
      <c r="A35" s="2">
        <v>34</v>
      </c>
      <c r="B35" s="3" t="s">
        <v>101</v>
      </c>
      <c r="C35" s="3" t="s">
        <v>19</v>
      </c>
      <c r="D35" s="3" t="s">
        <v>189</v>
      </c>
      <c r="E35" s="3" t="s">
        <v>190</v>
      </c>
      <c r="F35" s="3" t="s">
        <v>191</v>
      </c>
      <c r="G35" s="3" t="s">
        <v>105</v>
      </c>
      <c r="H35" s="3" t="s">
        <v>87</v>
      </c>
      <c r="I35" s="3" t="s">
        <v>99</v>
      </c>
      <c r="J35" s="3" t="s">
        <v>99</v>
      </c>
      <c r="K35" s="4">
        <v>7</v>
      </c>
      <c r="L35" s="4">
        <v>62</v>
      </c>
      <c r="M35" s="3" t="s">
        <v>111</v>
      </c>
      <c r="N35" s="3" t="s">
        <v>27</v>
      </c>
      <c r="O35" s="3" t="s">
        <v>27</v>
      </c>
      <c r="P35" s="3" t="s">
        <v>89</v>
      </c>
      <c r="Q35" s="10" t="s">
        <v>82</v>
      </c>
      <c r="R35" s="5">
        <f t="shared" si="1"/>
        <v>0.11290322580645161</v>
      </c>
      <c r="S35" s="7"/>
    </row>
    <row r="36" spans="1:19" ht="60" x14ac:dyDescent="0.2">
      <c r="A36" s="2">
        <v>35</v>
      </c>
      <c r="B36" s="3" t="s">
        <v>18</v>
      </c>
      <c r="C36" s="3" t="s">
        <v>59</v>
      </c>
      <c r="D36" s="3" t="s">
        <v>139</v>
      </c>
      <c r="E36" s="3" t="s">
        <v>192</v>
      </c>
      <c r="F36" s="3" t="s">
        <v>193</v>
      </c>
      <c r="G36" s="3" t="s">
        <v>142</v>
      </c>
      <c r="H36" s="3" t="s">
        <v>194</v>
      </c>
      <c r="I36" s="3" t="s">
        <v>36</v>
      </c>
      <c r="J36" s="3" t="s">
        <v>36</v>
      </c>
      <c r="K36" s="4">
        <v>15</v>
      </c>
      <c r="L36" s="4">
        <v>131</v>
      </c>
      <c r="M36" s="3" t="s">
        <v>111</v>
      </c>
      <c r="N36" s="3" t="s">
        <v>27</v>
      </c>
      <c r="O36" s="3" t="s">
        <v>27</v>
      </c>
      <c r="P36" s="3" t="s">
        <v>37</v>
      </c>
      <c r="Q36" s="10" t="s">
        <v>195</v>
      </c>
      <c r="R36" s="5">
        <f t="shared" si="1"/>
        <v>0.11450381679389313</v>
      </c>
      <c r="S36" s="7"/>
    </row>
    <row r="37" spans="1:19" x14ac:dyDescent="0.2">
      <c r="A37" s="2">
        <v>36</v>
      </c>
      <c r="B37" s="3" t="s">
        <v>39</v>
      </c>
      <c r="C37" s="3" t="s">
        <v>59</v>
      </c>
      <c r="D37" s="3" t="s">
        <v>129</v>
      </c>
      <c r="E37" s="3" t="s">
        <v>196</v>
      </c>
      <c r="F37" s="3" t="s">
        <v>197</v>
      </c>
      <c r="G37" s="3" t="s">
        <v>132</v>
      </c>
      <c r="H37" s="3" t="s">
        <v>25</v>
      </c>
      <c r="I37" s="3" t="s">
        <v>36</v>
      </c>
      <c r="J37" s="3" t="s">
        <v>36</v>
      </c>
      <c r="K37" s="4">
        <v>16</v>
      </c>
      <c r="L37" s="4">
        <v>138</v>
      </c>
      <c r="M37" s="3" t="s">
        <v>111</v>
      </c>
      <c r="N37" s="3" t="s">
        <v>27</v>
      </c>
      <c r="O37" s="3" t="s">
        <v>27</v>
      </c>
      <c r="P37" s="3" t="s">
        <v>37</v>
      </c>
      <c r="Q37" s="10" t="s">
        <v>82</v>
      </c>
      <c r="R37" s="5">
        <f t="shared" si="1"/>
        <v>0.11594202898550725</v>
      </c>
      <c r="S37" s="7"/>
    </row>
    <row r="38" spans="1:19" ht="48" x14ac:dyDescent="0.2">
      <c r="A38" s="2">
        <v>37</v>
      </c>
      <c r="B38" s="3" t="s">
        <v>18</v>
      </c>
      <c r="C38" s="3" t="s">
        <v>19</v>
      </c>
      <c r="D38" s="3" t="s">
        <v>77</v>
      </c>
      <c r="E38" s="3" t="s">
        <v>198</v>
      </c>
      <c r="F38" s="3" t="s">
        <v>199</v>
      </c>
      <c r="G38" s="3" t="s">
        <v>23</v>
      </c>
      <c r="H38" s="3" t="s">
        <v>153</v>
      </c>
      <c r="I38" s="3" t="s">
        <v>69</v>
      </c>
      <c r="J38" s="3" t="s">
        <v>69</v>
      </c>
      <c r="K38" s="4">
        <v>17</v>
      </c>
      <c r="L38" s="4">
        <v>134</v>
      </c>
      <c r="M38" s="3" t="s">
        <v>111</v>
      </c>
      <c r="N38" s="3" t="s">
        <v>27</v>
      </c>
      <c r="O38" s="3" t="s">
        <v>27</v>
      </c>
      <c r="P38" s="3" t="s">
        <v>37</v>
      </c>
      <c r="Q38" s="10" t="s">
        <v>200</v>
      </c>
      <c r="R38" s="5">
        <f t="shared" si="1"/>
        <v>0.12686567164179105</v>
      </c>
      <c r="S38" s="7"/>
    </row>
    <row r="39" spans="1:19" x14ac:dyDescent="0.2">
      <c r="A39" s="2">
        <v>38</v>
      </c>
      <c r="B39" s="3" t="s">
        <v>18</v>
      </c>
      <c r="C39" s="3" t="s">
        <v>59</v>
      </c>
      <c r="D39" s="3" t="s">
        <v>201</v>
      </c>
      <c r="E39" s="3" t="s">
        <v>202</v>
      </c>
      <c r="F39" s="3" t="s">
        <v>203</v>
      </c>
      <c r="G39" s="3" t="s">
        <v>142</v>
      </c>
      <c r="H39" s="3" t="s">
        <v>204</v>
      </c>
      <c r="I39" s="3" t="s">
        <v>36</v>
      </c>
      <c r="J39" s="3" t="s">
        <v>36</v>
      </c>
      <c r="K39" s="4">
        <v>17</v>
      </c>
      <c r="L39" s="4">
        <v>131</v>
      </c>
      <c r="M39" s="3" t="s">
        <v>111</v>
      </c>
      <c r="N39" s="3" t="s">
        <v>27</v>
      </c>
      <c r="O39" s="3" t="s">
        <v>27</v>
      </c>
      <c r="P39" s="3" t="s">
        <v>37</v>
      </c>
      <c r="Q39" s="10" t="s">
        <v>205</v>
      </c>
      <c r="R39" s="5">
        <f t="shared" si="1"/>
        <v>0.12977099236641221</v>
      </c>
      <c r="S39" s="7"/>
    </row>
    <row r="40" spans="1:19" x14ac:dyDescent="0.2">
      <c r="A40" s="2">
        <v>39</v>
      </c>
      <c r="B40" s="3" t="s">
        <v>18</v>
      </c>
      <c r="C40" s="3" t="s">
        <v>19</v>
      </c>
      <c r="D40" s="3" t="s">
        <v>121</v>
      </c>
      <c r="E40" s="3" t="s">
        <v>206</v>
      </c>
      <c r="F40" s="3" t="s">
        <v>207</v>
      </c>
      <c r="G40" s="3" t="s">
        <v>23</v>
      </c>
      <c r="H40" s="3" t="s">
        <v>57</v>
      </c>
      <c r="I40" s="3" t="s">
        <v>25</v>
      </c>
      <c r="J40" s="3" t="s">
        <v>25</v>
      </c>
      <c r="K40" s="4">
        <v>18</v>
      </c>
      <c r="L40" s="4">
        <v>134</v>
      </c>
      <c r="M40" s="3" t="s">
        <v>111</v>
      </c>
      <c r="N40" s="3" t="s">
        <v>27</v>
      </c>
      <c r="O40" s="3" t="s">
        <v>27</v>
      </c>
      <c r="P40" s="3" t="s">
        <v>89</v>
      </c>
      <c r="Q40" s="10" t="s">
        <v>111</v>
      </c>
      <c r="R40" s="5">
        <f t="shared" si="1"/>
        <v>0.13432835820895522</v>
      </c>
      <c r="S40" s="7"/>
    </row>
    <row r="41" spans="1:19" x14ac:dyDescent="0.2">
      <c r="A41" s="2">
        <v>40</v>
      </c>
      <c r="B41" s="3" t="s">
        <v>18</v>
      </c>
      <c r="C41" s="3" t="s">
        <v>59</v>
      </c>
      <c r="D41" s="3" t="s">
        <v>208</v>
      </c>
      <c r="E41" s="3" t="s">
        <v>209</v>
      </c>
      <c r="F41" s="3" t="s">
        <v>210</v>
      </c>
      <c r="G41" s="3" t="s">
        <v>142</v>
      </c>
      <c r="H41" s="3" t="s">
        <v>162</v>
      </c>
      <c r="I41" s="3" t="s">
        <v>36</v>
      </c>
      <c r="J41" s="3" t="s">
        <v>36</v>
      </c>
      <c r="K41" s="4">
        <v>18</v>
      </c>
      <c r="L41" s="4">
        <v>131</v>
      </c>
      <c r="M41" s="3" t="s">
        <v>111</v>
      </c>
      <c r="N41" s="3" t="s">
        <v>27</v>
      </c>
      <c r="O41" s="3" t="s">
        <v>27</v>
      </c>
      <c r="P41" s="3" t="s">
        <v>28</v>
      </c>
      <c r="Q41" s="10" t="s">
        <v>211</v>
      </c>
      <c r="R41" s="5">
        <f t="shared" si="1"/>
        <v>0.13740458015267176</v>
      </c>
      <c r="S41" s="7"/>
    </row>
    <row r="42" spans="1:19" x14ac:dyDescent="0.2">
      <c r="A42" s="2">
        <v>41</v>
      </c>
      <c r="B42" s="3" t="s">
        <v>45</v>
      </c>
      <c r="C42" s="3" t="s">
        <v>30</v>
      </c>
      <c r="D42" s="3" t="s">
        <v>212</v>
      </c>
      <c r="E42" s="3" t="s">
        <v>213</v>
      </c>
      <c r="F42" s="3" t="s">
        <v>214</v>
      </c>
      <c r="G42" s="3" t="s">
        <v>49</v>
      </c>
      <c r="H42" s="3" t="s">
        <v>99</v>
      </c>
      <c r="I42" s="3" t="s">
        <v>64</v>
      </c>
      <c r="J42" s="3" t="s">
        <v>64</v>
      </c>
      <c r="K42" s="4">
        <v>15</v>
      </c>
      <c r="L42" s="4">
        <v>108</v>
      </c>
      <c r="M42" s="3" t="s">
        <v>111</v>
      </c>
      <c r="N42" s="3" t="s">
        <v>27</v>
      </c>
      <c r="O42" s="3" t="s">
        <v>27</v>
      </c>
      <c r="P42" s="3" t="s">
        <v>37</v>
      </c>
      <c r="Q42" s="10" t="s">
        <v>215</v>
      </c>
      <c r="R42" s="5">
        <f t="shared" si="1"/>
        <v>0.1388888888888889</v>
      </c>
      <c r="S42" s="7"/>
    </row>
    <row r="43" spans="1:19" ht="48" x14ac:dyDescent="0.2">
      <c r="A43" s="2">
        <v>42</v>
      </c>
      <c r="B43" s="3" t="s">
        <v>39</v>
      </c>
      <c r="C43" s="3" t="s">
        <v>30</v>
      </c>
      <c r="D43" s="3" t="s">
        <v>216</v>
      </c>
      <c r="E43" s="3" t="s">
        <v>217</v>
      </c>
      <c r="F43" s="3" t="s">
        <v>218</v>
      </c>
      <c r="G43" s="3" t="s">
        <v>179</v>
      </c>
      <c r="H43" s="3" t="s">
        <v>25</v>
      </c>
      <c r="I43" s="3" t="s">
        <v>99</v>
      </c>
      <c r="J43" s="3" t="s">
        <v>99</v>
      </c>
      <c r="K43" s="4">
        <v>19</v>
      </c>
      <c r="L43" s="4">
        <v>135</v>
      </c>
      <c r="M43" s="3" t="s">
        <v>111</v>
      </c>
      <c r="N43" s="3" t="s">
        <v>27</v>
      </c>
      <c r="O43" s="3" t="s">
        <v>27</v>
      </c>
      <c r="P43" s="3" t="s">
        <v>37</v>
      </c>
      <c r="Q43" s="10" t="s">
        <v>219</v>
      </c>
      <c r="R43" s="5">
        <f t="shared" si="1"/>
        <v>0.14074074074074075</v>
      </c>
      <c r="S43" s="7"/>
    </row>
    <row r="44" spans="1:19" x14ac:dyDescent="0.2">
      <c r="A44" s="2">
        <v>43</v>
      </c>
      <c r="B44" s="3" t="s">
        <v>39</v>
      </c>
      <c r="C44" s="3" t="s">
        <v>19</v>
      </c>
      <c r="D44" s="3" t="s">
        <v>185</v>
      </c>
      <c r="E44" s="3" t="s">
        <v>220</v>
      </c>
      <c r="F44" s="3" t="s">
        <v>221</v>
      </c>
      <c r="G44" s="3" t="s">
        <v>88</v>
      </c>
      <c r="H44" s="3" t="s">
        <v>23</v>
      </c>
      <c r="I44" s="3" t="s">
        <v>25</v>
      </c>
      <c r="J44" s="3" t="s">
        <v>25</v>
      </c>
      <c r="K44" s="4">
        <v>19</v>
      </c>
      <c r="L44" s="4">
        <v>134</v>
      </c>
      <c r="M44" s="3" t="s">
        <v>111</v>
      </c>
      <c r="N44" s="3" t="s">
        <v>27</v>
      </c>
      <c r="O44" s="3" t="s">
        <v>27</v>
      </c>
      <c r="P44" s="3" t="s">
        <v>37</v>
      </c>
      <c r="Q44" s="10" t="s">
        <v>82</v>
      </c>
      <c r="R44" s="5">
        <f t="shared" si="1"/>
        <v>0.1417910447761194</v>
      </c>
      <c r="S44" s="7"/>
    </row>
    <row r="45" spans="1:19" ht="48" x14ac:dyDescent="0.2">
      <c r="A45" s="2">
        <v>44</v>
      </c>
      <c r="B45" s="3" t="s">
        <v>101</v>
      </c>
      <c r="C45" s="3" t="s">
        <v>19</v>
      </c>
      <c r="D45" s="3" t="s">
        <v>189</v>
      </c>
      <c r="E45" s="3" t="s">
        <v>222</v>
      </c>
      <c r="F45" s="3" t="s">
        <v>223</v>
      </c>
      <c r="G45" s="3" t="s">
        <v>105</v>
      </c>
      <c r="H45" s="3" t="s">
        <v>162</v>
      </c>
      <c r="I45" s="3" t="s">
        <v>99</v>
      </c>
      <c r="J45" s="3" t="s">
        <v>99</v>
      </c>
      <c r="K45" s="4">
        <v>9</v>
      </c>
      <c r="L45" s="4">
        <v>62</v>
      </c>
      <c r="M45" s="3" t="s">
        <v>111</v>
      </c>
      <c r="N45" s="3" t="s">
        <v>27</v>
      </c>
      <c r="O45" s="3" t="s">
        <v>27</v>
      </c>
      <c r="P45" s="3" t="s">
        <v>28</v>
      </c>
      <c r="Q45" s="10" t="s">
        <v>224</v>
      </c>
      <c r="R45" s="5">
        <f t="shared" si="1"/>
        <v>0.14516129032258066</v>
      </c>
      <c r="S45" s="7"/>
    </row>
    <row r="46" spans="1:19" ht="36" x14ac:dyDescent="0.2">
      <c r="A46" s="2">
        <v>45</v>
      </c>
      <c r="B46" s="3" t="s">
        <v>39</v>
      </c>
      <c r="C46" s="3" t="s">
        <v>30</v>
      </c>
      <c r="D46" s="3" t="s">
        <v>225</v>
      </c>
      <c r="E46" s="3" t="s">
        <v>226</v>
      </c>
      <c r="F46" s="3" t="s">
        <v>227</v>
      </c>
      <c r="G46" s="3" t="s">
        <v>179</v>
      </c>
      <c r="H46" s="3" t="s">
        <v>228</v>
      </c>
      <c r="I46" s="3" t="s">
        <v>204</v>
      </c>
      <c r="J46" s="3" t="s">
        <v>204</v>
      </c>
      <c r="K46" s="4">
        <v>20</v>
      </c>
      <c r="L46" s="4">
        <v>135</v>
      </c>
      <c r="M46" s="3" t="s">
        <v>111</v>
      </c>
      <c r="N46" s="3" t="s">
        <v>27</v>
      </c>
      <c r="O46" s="3" t="s">
        <v>27</v>
      </c>
      <c r="P46" s="3" t="s">
        <v>28</v>
      </c>
      <c r="Q46" s="10" t="s">
        <v>229</v>
      </c>
      <c r="R46" s="5">
        <f t="shared" si="1"/>
        <v>0.14814814814814814</v>
      </c>
      <c r="S46" s="7"/>
    </row>
    <row r="47" spans="1:19" x14ac:dyDescent="0.2">
      <c r="A47" s="2">
        <v>46</v>
      </c>
      <c r="B47" s="3" t="s">
        <v>18</v>
      </c>
      <c r="C47" s="3" t="s">
        <v>19</v>
      </c>
      <c r="D47" s="3" t="s">
        <v>77</v>
      </c>
      <c r="E47" s="3" t="s">
        <v>230</v>
      </c>
      <c r="F47" s="3" t="s">
        <v>231</v>
      </c>
      <c r="G47" s="3" t="s">
        <v>23</v>
      </c>
      <c r="H47" s="3" t="s">
        <v>232</v>
      </c>
      <c r="I47" s="3" t="s">
        <v>25</v>
      </c>
      <c r="J47" s="3" t="s">
        <v>25</v>
      </c>
      <c r="K47" s="4">
        <v>20</v>
      </c>
      <c r="L47" s="4">
        <v>134</v>
      </c>
      <c r="M47" s="3" t="s">
        <v>111</v>
      </c>
      <c r="N47" s="3" t="s">
        <v>27</v>
      </c>
      <c r="O47" s="3" t="s">
        <v>27</v>
      </c>
      <c r="P47" s="3" t="s">
        <v>28</v>
      </c>
      <c r="Q47" s="10" t="s">
        <v>82</v>
      </c>
      <c r="R47" s="5">
        <f t="shared" si="1"/>
        <v>0.14925373134328357</v>
      </c>
      <c r="S47" s="7"/>
    </row>
    <row r="48" spans="1:19" ht="24" x14ac:dyDescent="0.2">
      <c r="A48" s="2">
        <v>47</v>
      </c>
      <c r="B48" s="3" t="s">
        <v>39</v>
      </c>
      <c r="C48" s="3" t="s">
        <v>59</v>
      </c>
      <c r="D48" s="3" t="s">
        <v>233</v>
      </c>
      <c r="E48" s="3" t="s">
        <v>234</v>
      </c>
      <c r="F48" s="3" t="s">
        <v>235</v>
      </c>
      <c r="G48" s="3" t="s">
        <v>132</v>
      </c>
      <c r="H48" s="3" t="s">
        <v>36</v>
      </c>
      <c r="I48" s="3" t="s">
        <v>236</v>
      </c>
      <c r="J48" s="3" t="s">
        <v>236</v>
      </c>
      <c r="K48" s="4">
        <v>21</v>
      </c>
      <c r="L48" s="4">
        <v>138</v>
      </c>
      <c r="M48" s="3" t="s">
        <v>237</v>
      </c>
      <c r="N48" s="3" t="s">
        <v>27</v>
      </c>
      <c r="O48" s="3" t="s">
        <v>27</v>
      </c>
      <c r="P48" s="3" t="s">
        <v>89</v>
      </c>
      <c r="Q48" s="10" t="s">
        <v>238</v>
      </c>
      <c r="R48" s="5">
        <f t="shared" si="1"/>
        <v>0.15217391304347827</v>
      </c>
      <c r="S48" s="7"/>
    </row>
    <row r="49" spans="1:19" ht="24" x14ac:dyDescent="0.2">
      <c r="A49" s="2">
        <v>48</v>
      </c>
      <c r="B49" s="3" t="s">
        <v>39</v>
      </c>
      <c r="C49" s="3" t="s">
        <v>19</v>
      </c>
      <c r="D49" s="3" t="s">
        <v>185</v>
      </c>
      <c r="E49" s="3" t="s">
        <v>239</v>
      </c>
      <c r="F49" s="3" t="s">
        <v>240</v>
      </c>
      <c r="G49" s="3" t="s">
        <v>23</v>
      </c>
      <c r="H49" s="3" t="s">
        <v>64</v>
      </c>
      <c r="I49" s="3" t="s">
        <v>25</v>
      </c>
      <c r="J49" s="3" t="s">
        <v>25</v>
      </c>
      <c r="K49" s="4">
        <v>21</v>
      </c>
      <c r="L49" s="4">
        <v>134</v>
      </c>
      <c r="M49" s="3" t="s">
        <v>111</v>
      </c>
      <c r="N49" s="3" t="s">
        <v>27</v>
      </c>
      <c r="O49" s="3" t="s">
        <v>27</v>
      </c>
      <c r="P49" s="3" t="s">
        <v>89</v>
      </c>
      <c r="Q49" s="10" t="s">
        <v>241</v>
      </c>
      <c r="R49" s="5">
        <f t="shared" si="1"/>
        <v>0.15671641791044777</v>
      </c>
      <c r="S49" s="7"/>
    </row>
    <row r="50" spans="1:19" x14ac:dyDescent="0.2">
      <c r="A50" s="2">
        <v>49</v>
      </c>
      <c r="B50" s="3" t="s">
        <v>18</v>
      </c>
      <c r="C50" s="3" t="s">
        <v>30</v>
      </c>
      <c r="D50" s="3" t="s">
        <v>242</v>
      </c>
      <c r="E50" s="3" t="s">
        <v>243</v>
      </c>
      <c r="F50" s="3" t="s">
        <v>244</v>
      </c>
      <c r="G50" s="3" t="s">
        <v>34</v>
      </c>
      <c r="H50" s="3" t="s">
        <v>81</v>
      </c>
      <c r="I50" s="3" t="s">
        <v>64</v>
      </c>
      <c r="J50" s="3" t="s">
        <v>64</v>
      </c>
      <c r="K50" s="4">
        <v>21</v>
      </c>
      <c r="L50" s="4">
        <v>132</v>
      </c>
      <c r="M50" s="3" t="s">
        <v>237</v>
      </c>
      <c r="N50" s="3" t="s">
        <v>27</v>
      </c>
      <c r="O50" s="3" t="s">
        <v>27</v>
      </c>
      <c r="P50" s="3" t="s">
        <v>89</v>
      </c>
      <c r="Q50" s="10" t="s">
        <v>245</v>
      </c>
      <c r="R50" s="5">
        <f t="shared" si="1"/>
        <v>0.15909090909090909</v>
      </c>
      <c r="S50" s="7"/>
    </row>
    <row r="51" spans="1:19" x14ac:dyDescent="0.2">
      <c r="A51" s="2">
        <v>50</v>
      </c>
      <c r="B51" s="3" t="s">
        <v>39</v>
      </c>
      <c r="C51" s="3" t="s">
        <v>59</v>
      </c>
      <c r="D51" s="3" t="s">
        <v>129</v>
      </c>
      <c r="E51" s="3" t="s">
        <v>246</v>
      </c>
      <c r="F51" s="3" t="s">
        <v>247</v>
      </c>
      <c r="G51" s="3" t="s">
        <v>132</v>
      </c>
      <c r="H51" s="3" t="s">
        <v>51</v>
      </c>
      <c r="I51" s="3" t="s">
        <v>36</v>
      </c>
      <c r="J51" s="3" t="s">
        <v>36</v>
      </c>
      <c r="K51" s="4">
        <v>22</v>
      </c>
      <c r="L51" s="4">
        <v>138</v>
      </c>
      <c r="M51" s="3" t="s">
        <v>237</v>
      </c>
      <c r="N51" s="3" t="s">
        <v>27</v>
      </c>
      <c r="O51" s="3" t="s">
        <v>27</v>
      </c>
      <c r="P51" s="3" t="s">
        <v>28</v>
      </c>
      <c r="Q51" s="10" t="s">
        <v>82</v>
      </c>
      <c r="R51" s="5">
        <f t="shared" si="1"/>
        <v>0.15942028985507245</v>
      </c>
      <c r="S51" s="7"/>
    </row>
    <row r="52" spans="1:19" x14ac:dyDescent="0.2">
      <c r="A52" s="2">
        <v>51</v>
      </c>
      <c r="B52" s="3" t="s">
        <v>101</v>
      </c>
      <c r="C52" s="3" t="s">
        <v>19</v>
      </c>
      <c r="D52" s="3" t="s">
        <v>102</v>
      </c>
      <c r="E52" s="3" t="s">
        <v>248</v>
      </c>
      <c r="F52" s="3" t="s">
        <v>249</v>
      </c>
      <c r="G52" s="3" t="s">
        <v>250</v>
      </c>
      <c r="H52" s="3" t="s">
        <v>99</v>
      </c>
      <c r="I52" s="3" t="s">
        <v>99</v>
      </c>
      <c r="J52" s="3" t="s">
        <v>99</v>
      </c>
      <c r="K52" s="4">
        <v>10</v>
      </c>
      <c r="L52" s="4">
        <v>62</v>
      </c>
      <c r="M52" s="3" t="s">
        <v>237</v>
      </c>
      <c r="N52" s="3" t="s">
        <v>27</v>
      </c>
      <c r="O52" s="3" t="s">
        <v>27</v>
      </c>
      <c r="P52" s="3" t="s">
        <v>37</v>
      </c>
      <c r="Q52" s="10" t="s">
        <v>251</v>
      </c>
      <c r="R52" s="5">
        <f t="shared" si="1"/>
        <v>0.16129032258064516</v>
      </c>
      <c r="S52" s="7"/>
    </row>
    <row r="53" spans="1:19" x14ac:dyDescent="0.2">
      <c r="A53" s="2">
        <v>52</v>
      </c>
      <c r="B53" s="3" t="s">
        <v>18</v>
      </c>
      <c r="C53" s="3" t="s">
        <v>19</v>
      </c>
      <c r="D53" s="3" t="s">
        <v>108</v>
      </c>
      <c r="E53" s="3" t="s">
        <v>252</v>
      </c>
      <c r="F53" s="3" t="s">
        <v>253</v>
      </c>
      <c r="G53" s="3" t="s">
        <v>23</v>
      </c>
      <c r="H53" s="3" t="s">
        <v>51</v>
      </c>
      <c r="I53" s="3" t="s">
        <v>25</v>
      </c>
      <c r="J53" s="3" t="s">
        <v>25</v>
      </c>
      <c r="K53" s="4">
        <v>22</v>
      </c>
      <c r="L53" s="4">
        <v>134</v>
      </c>
      <c r="M53" s="3" t="s">
        <v>237</v>
      </c>
      <c r="N53" s="3" t="s">
        <v>27</v>
      </c>
      <c r="O53" s="3" t="s">
        <v>27</v>
      </c>
      <c r="P53" s="3" t="s">
        <v>28</v>
      </c>
      <c r="Q53" s="10" t="s">
        <v>82</v>
      </c>
      <c r="R53" s="5">
        <f t="shared" si="1"/>
        <v>0.16417910447761194</v>
      </c>
      <c r="S53" s="7"/>
    </row>
    <row r="54" spans="1:19" ht="60" x14ac:dyDescent="0.2">
      <c r="A54" s="2">
        <v>53</v>
      </c>
      <c r="B54" s="3" t="s">
        <v>45</v>
      </c>
      <c r="C54" s="3" t="s">
        <v>19</v>
      </c>
      <c r="D54" s="3" t="s">
        <v>254</v>
      </c>
      <c r="E54" s="3" t="s">
        <v>255</v>
      </c>
      <c r="F54" s="3" t="s">
        <v>256</v>
      </c>
      <c r="G54" s="3" t="s">
        <v>161</v>
      </c>
      <c r="H54" s="3" t="s">
        <v>51</v>
      </c>
      <c r="I54" s="3" t="s">
        <v>153</v>
      </c>
      <c r="J54" s="3" t="s">
        <v>153</v>
      </c>
      <c r="K54" s="4">
        <v>16</v>
      </c>
      <c r="L54" s="4">
        <v>96</v>
      </c>
      <c r="M54" s="3" t="s">
        <v>237</v>
      </c>
      <c r="N54" s="3" t="s">
        <v>27</v>
      </c>
      <c r="O54" s="3" t="s">
        <v>27</v>
      </c>
      <c r="P54" s="3" t="s">
        <v>28</v>
      </c>
      <c r="Q54" s="10" t="s">
        <v>257</v>
      </c>
      <c r="R54" s="5">
        <f t="shared" si="1"/>
        <v>0.16666666666666666</v>
      </c>
      <c r="S54" s="7"/>
    </row>
    <row r="55" spans="1:19" ht="36" x14ac:dyDescent="0.2">
      <c r="A55" s="2">
        <v>54</v>
      </c>
      <c r="B55" s="3" t="s">
        <v>45</v>
      </c>
      <c r="C55" s="3" t="s">
        <v>59</v>
      </c>
      <c r="D55" s="3" t="s">
        <v>84</v>
      </c>
      <c r="E55" s="3" t="s">
        <v>258</v>
      </c>
      <c r="F55" s="3" t="s">
        <v>259</v>
      </c>
      <c r="G55" s="3" t="s">
        <v>63</v>
      </c>
      <c r="H55" s="3" t="s">
        <v>153</v>
      </c>
      <c r="I55" s="3" t="s">
        <v>236</v>
      </c>
      <c r="J55" s="3" t="s">
        <v>236</v>
      </c>
      <c r="K55" s="4">
        <v>18</v>
      </c>
      <c r="L55" s="4">
        <v>103</v>
      </c>
      <c r="M55" s="3" t="s">
        <v>237</v>
      </c>
      <c r="N55" s="3" t="s">
        <v>27</v>
      </c>
      <c r="O55" s="3" t="s">
        <v>27</v>
      </c>
      <c r="P55" s="3" t="s">
        <v>28</v>
      </c>
      <c r="Q55" s="10" t="s">
        <v>260</v>
      </c>
      <c r="R55" s="5">
        <f t="shared" si="1"/>
        <v>0.17475728155339806</v>
      </c>
      <c r="S55" s="7"/>
    </row>
    <row r="56" spans="1:19" ht="36" x14ac:dyDescent="0.2">
      <c r="A56" s="2">
        <v>55</v>
      </c>
      <c r="B56" s="3" t="s">
        <v>101</v>
      </c>
      <c r="C56" s="3" t="s">
        <v>19</v>
      </c>
      <c r="D56" s="3" t="s">
        <v>189</v>
      </c>
      <c r="E56" s="3" t="s">
        <v>278</v>
      </c>
      <c r="F56" s="3" t="s">
        <v>279</v>
      </c>
      <c r="G56" s="3" t="s">
        <v>280</v>
      </c>
      <c r="H56" s="3" t="s">
        <v>35</v>
      </c>
      <c r="I56" s="3" t="s">
        <v>162</v>
      </c>
      <c r="J56" s="3" t="s">
        <v>162</v>
      </c>
      <c r="K56" s="4">
        <v>11</v>
      </c>
      <c r="L56" s="4">
        <v>62</v>
      </c>
      <c r="M56" s="3" t="s">
        <v>237</v>
      </c>
      <c r="N56" s="3" t="s">
        <v>27</v>
      </c>
      <c r="O56" s="3" t="s">
        <v>27</v>
      </c>
      <c r="P56" s="3" t="s">
        <v>89</v>
      </c>
      <c r="Q56" s="10" t="s">
        <v>281</v>
      </c>
      <c r="R56" s="5">
        <f t="shared" si="1"/>
        <v>0.17741935483870969</v>
      </c>
      <c r="S56" s="7"/>
    </row>
    <row r="57" spans="1:19" x14ac:dyDescent="0.2">
      <c r="A57" s="2">
        <v>56</v>
      </c>
      <c r="B57" s="3" t="s">
        <v>261</v>
      </c>
      <c r="C57" s="3" t="s">
        <v>30</v>
      </c>
      <c r="D57" s="3" t="s">
        <v>216</v>
      </c>
      <c r="E57" s="3" t="s">
        <v>262</v>
      </c>
      <c r="F57" s="3" t="s">
        <v>263</v>
      </c>
      <c r="G57" s="3" t="s">
        <v>179</v>
      </c>
      <c r="H57" s="3" t="s">
        <v>64</v>
      </c>
      <c r="I57" s="3" t="s">
        <v>99</v>
      </c>
      <c r="J57" s="3" t="s">
        <v>99</v>
      </c>
      <c r="K57" s="4">
        <v>24</v>
      </c>
      <c r="L57" s="4">
        <v>135</v>
      </c>
      <c r="M57" s="3" t="s">
        <v>237</v>
      </c>
      <c r="N57" s="3" t="s">
        <v>27</v>
      </c>
      <c r="O57" s="3" t="s">
        <v>27</v>
      </c>
      <c r="P57" s="3" t="s">
        <v>37</v>
      </c>
      <c r="Q57" s="10" t="s">
        <v>82</v>
      </c>
      <c r="R57" s="5">
        <f t="shared" si="1"/>
        <v>0.17777777777777778</v>
      </c>
      <c r="S57" s="7"/>
    </row>
    <row r="58" spans="1:19" ht="84" x14ac:dyDescent="0.2">
      <c r="A58" s="2">
        <v>57</v>
      </c>
      <c r="B58" s="3" t="s">
        <v>45</v>
      </c>
      <c r="C58" s="3" t="s">
        <v>59</v>
      </c>
      <c r="D58" s="3" t="s">
        <v>60</v>
      </c>
      <c r="E58" s="3" t="s">
        <v>264</v>
      </c>
      <c r="F58" s="3" t="s">
        <v>265</v>
      </c>
      <c r="G58" s="3" t="s">
        <v>63</v>
      </c>
      <c r="H58" s="3" t="s">
        <v>51</v>
      </c>
      <c r="I58" s="3" t="s">
        <v>64</v>
      </c>
      <c r="J58" s="3" t="s">
        <v>64</v>
      </c>
      <c r="K58" s="4">
        <v>19</v>
      </c>
      <c r="L58" s="4">
        <v>103</v>
      </c>
      <c r="M58" s="3" t="s">
        <v>237</v>
      </c>
      <c r="N58" s="3" t="s">
        <v>27</v>
      </c>
      <c r="O58" s="3" t="s">
        <v>27</v>
      </c>
      <c r="P58" s="3" t="s">
        <v>37</v>
      </c>
      <c r="Q58" s="10" t="s">
        <v>266</v>
      </c>
      <c r="R58" s="5">
        <f t="shared" si="1"/>
        <v>0.18446601941747573</v>
      </c>
      <c r="S58" s="7"/>
    </row>
    <row r="59" spans="1:19" ht="36" x14ac:dyDescent="0.2">
      <c r="A59" s="2">
        <v>58</v>
      </c>
      <c r="B59" s="3" t="s">
        <v>39</v>
      </c>
      <c r="C59" s="3" t="s">
        <v>30</v>
      </c>
      <c r="D59" s="3" t="s">
        <v>267</v>
      </c>
      <c r="E59" s="3" t="s">
        <v>268</v>
      </c>
      <c r="F59" s="3" t="s">
        <v>269</v>
      </c>
      <c r="G59" s="3" t="s">
        <v>179</v>
      </c>
      <c r="H59" s="3" t="s">
        <v>69</v>
      </c>
      <c r="I59" s="3" t="s">
        <v>51</v>
      </c>
      <c r="J59" s="3" t="s">
        <v>51</v>
      </c>
      <c r="K59" s="4">
        <v>25</v>
      </c>
      <c r="L59" s="4">
        <v>135</v>
      </c>
      <c r="M59" s="3" t="s">
        <v>237</v>
      </c>
      <c r="N59" s="3" t="s">
        <v>27</v>
      </c>
      <c r="O59" s="3" t="s">
        <v>27</v>
      </c>
      <c r="P59" s="3" t="s">
        <v>89</v>
      </c>
      <c r="Q59" s="10" t="s">
        <v>270</v>
      </c>
      <c r="R59" s="5">
        <f t="shared" ref="R59:R77" si="2">K59/L59</f>
        <v>0.18518518518518517</v>
      </c>
      <c r="S59" s="7"/>
    </row>
    <row r="60" spans="1:19" x14ac:dyDescent="0.2">
      <c r="A60" s="2">
        <v>59</v>
      </c>
      <c r="B60" s="3" t="s">
        <v>39</v>
      </c>
      <c r="C60" s="3" t="s">
        <v>19</v>
      </c>
      <c r="D60" s="3" t="s">
        <v>40</v>
      </c>
      <c r="E60" s="3" t="s">
        <v>271</v>
      </c>
      <c r="F60" s="3" t="s">
        <v>272</v>
      </c>
      <c r="G60" s="3" t="s">
        <v>23</v>
      </c>
      <c r="H60" s="3" t="s">
        <v>236</v>
      </c>
      <c r="I60" s="3" t="s">
        <v>25</v>
      </c>
      <c r="J60" s="3" t="s">
        <v>25</v>
      </c>
      <c r="K60" s="4">
        <v>25</v>
      </c>
      <c r="L60" s="4">
        <v>134</v>
      </c>
      <c r="M60" s="3" t="s">
        <v>237</v>
      </c>
      <c r="N60" s="3" t="s">
        <v>27</v>
      </c>
      <c r="O60" s="3" t="s">
        <v>27</v>
      </c>
      <c r="P60" s="3" t="s">
        <v>89</v>
      </c>
      <c r="Q60" s="10" t="s">
        <v>237</v>
      </c>
      <c r="R60" s="5">
        <f t="shared" si="2"/>
        <v>0.18656716417910449</v>
      </c>
      <c r="S60" s="7"/>
    </row>
    <row r="61" spans="1:19" x14ac:dyDescent="0.2">
      <c r="A61" s="2">
        <v>60</v>
      </c>
      <c r="B61" s="3" t="s">
        <v>39</v>
      </c>
      <c r="C61" s="3" t="s">
        <v>19</v>
      </c>
      <c r="D61" s="3" t="s">
        <v>40</v>
      </c>
      <c r="E61" s="3" t="s">
        <v>273</v>
      </c>
      <c r="F61" s="3" t="s">
        <v>274</v>
      </c>
      <c r="G61" s="3" t="s">
        <v>23</v>
      </c>
      <c r="H61" s="3" t="s">
        <v>236</v>
      </c>
      <c r="I61" s="3" t="s">
        <v>153</v>
      </c>
      <c r="J61" s="3" t="s">
        <v>153</v>
      </c>
      <c r="K61" s="4">
        <v>25</v>
      </c>
      <c r="L61" s="4">
        <v>134</v>
      </c>
      <c r="M61" s="3" t="s">
        <v>237</v>
      </c>
      <c r="N61" s="3" t="s">
        <v>27</v>
      </c>
      <c r="O61" s="3" t="s">
        <v>27</v>
      </c>
      <c r="P61" s="3" t="s">
        <v>89</v>
      </c>
      <c r="Q61" s="10" t="s">
        <v>82</v>
      </c>
      <c r="R61" s="5">
        <f t="shared" si="2"/>
        <v>0.18656716417910449</v>
      </c>
      <c r="S61" s="7"/>
    </row>
    <row r="62" spans="1:19" x14ac:dyDescent="0.2">
      <c r="A62" s="2">
        <v>61</v>
      </c>
      <c r="B62" s="3" t="s">
        <v>275</v>
      </c>
      <c r="C62" s="3" t="s">
        <v>30</v>
      </c>
      <c r="D62" s="3" t="s">
        <v>73</v>
      </c>
      <c r="E62" s="3" t="s">
        <v>276</v>
      </c>
      <c r="F62" s="3" t="s">
        <v>277</v>
      </c>
      <c r="G62" s="3" t="s">
        <v>75</v>
      </c>
      <c r="H62" s="3" t="s">
        <v>80</v>
      </c>
      <c r="I62" s="3" t="s">
        <v>81</v>
      </c>
      <c r="J62" s="3" t="s">
        <v>81</v>
      </c>
      <c r="K62" s="4">
        <v>6</v>
      </c>
      <c r="L62" s="4">
        <v>32</v>
      </c>
      <c r="M62" s="3" t="s">
        <v>237</v>
      </c>
      <c r="N62" s="3" t="s">
        <v>27</v>
      </c>
      <c r="O62" s="3" t="s">
        <v>27</v>
      </c>
      <c r="P62" s="3" t="s">
        <v>28</v>
      </c>
      <c r="Q62" s="10" t="s">
        <v>82</v>
      </c>
      <c r="R62" s="5">
        <f t="shared" si="2"/>
        <v>0.1875</v>
      </c>
      <c r="S62" s="7"/>
    </row>
    <row r="63" spans="1:19" ht="48" x14ac:dyDescent="0.2">
      <c r="A63" s="2">
        <v>62</v>
      </c>
      <c r="B63" s="3" t="s">
        <v>39</v>
      </c>
      <c r="C63" s="3" t="s">
        <v>59</v>
      </c>
      <c r="D63" s="3" t="s">
        <v>282</v>
      </c>
      <c r="E63" s="3" t="s">
        <v>283</v>
      </c>
      <c r="F63" s="3" t="s">
        <v>284</v>
      </c>
      <c r="G63" s="3" t="s">
        <v>132</v>
      </c>
      <c r="H63" s="3" t="s">
        <v>69</v>
      </c>
      <c r="I63" s="3" t="s">
        <v>36</v>
      </c>
      <c r="J63" s="3" t="s">
        <v>36</v>
      </c>
      <c r="K63" s="4">
        <v>27</v>
      </c>
      <c r="L63" s="4">
        <v>138</v>
      </c>
      <c r="M63" s="3" t="s">
        <v>237</v>
      </c>
      <c r="N63" s="3" t="s">
        <v>27</v>
      </c>
      <c r="O63" s="3" t="s">
        <v>27</v>
      </c>
      <c r="P63" s="3" t="s">
        <v>89</v>
      </c>
      <c r="Q63" s="10" t="s">
        <v>285</v>
      </c>
      <c r="R63" s="5">
        <f t="shared" si="2"/>
        <v>0.19565217391304349</v>
      </c>
      <c r="S63" s="7"/>
    </row>
    <row r="64" spans="1:19" ht="24" x14ac:dyDescent="0.2">
      <c r="A64" s="2">
        <v>63</v>
      </c>
      <c r="B64" s="3" t="s">
        <v>45</v>
      </c>
      <c r="C64" s="3" t="s">
        <v>19</v>
      </c>
      <c r="D64" s="3" t="s">
        <v>91</v>
      </c>
      <c r="E64" s="3" t="s">
        <v>286</v>
      </c>
      <c r="F64" s="3" t="s">
        <v>287</v>
      </c>
      <c r="G64" s="3" t="s">
        <v>161</v>
      </c>
      <c r="H64" s="3" t="s">
        <v>81</v>
      </c>
      <c r="I64" s="3" t="s">
        <v>56</v>
      </c>
      <c r="J64" s="3" t="s">
        <v>56</v>
      </c>
      <c r="K64" s="4">
        <v>19</v>
      </c>
      <c r="L64" s="4">
        <v>96</v>
      </c>
      <c r="M64" s="3" t="s">
        <v>237</v>
      </c>
      <c r="N64" s="3" t="s">
        <v>27</v>
      </c>
      <c r="O64" s="3" t="s">
        <v>27</v>
      </c>
      <c r="P64" s="3" t="s">
        <v>28</v>
      </c>
      <c r="Q64" s="10" t="s">
        <v>288</v>
      </c>
      <c r="R64" s="5">
        <f t="shared" si="2"/>
        <v>0.19791666666666666</v>
      </c>
      <c r="S64" s="7"/>
    </row>
    <row r="65" spans="1:19" ht="24" x14ac:dyDescent="0.2">
      <c r="A65" s="2">
        <v>64</v>
      </c>
      <c r="B65" s="3" t="s">
        <v>18</v>
      </c>
      <c r="C65" s="3" t="s">
        <v>19</v>
      </c>
      <c r="D65" s="3" t="s">
        <v>293</v>
      </c>
      <c r="E65" s="3" t="s">
        <v>294</v>
      </c>
      <c r="F65" s="3" t="s">
        <v>295</v>
      </c>
      <c r="G65" s="3" t="s">
        <v>23</v>
      </c>
      <c r="H65" s="3" t="s">
        <v>296</v>
      </c>
      <c r="I65" s="3" t="s">
        <v>69</v>
      </c>
      <c r="J65" s="3" t="s">
        <v>69</v>
      </c>
      <c r="K65" s="4">
        <v>28</v>
      </c>
      <c r="L65" s="4">
        <v>134</v>
      </c>
      <c r="M65" s="3" t="s">
        <v>237</v>
      </c>
      <c r="N65" s="3" t="s">
        <v>27</v>
      </c>
      <c r="O65" s="3" t="s">
        <v>27</v>
      </c>
      <c r="P65" s="3" t="s">
        <v>28</v>
      </c>
      <c r="Q65" s="10" t="s">
        <v>297</v>
      </c>
      <c r="R65" s="5">
        <f t="shared" si="2"/>
        <v>0.20895522388059701</v>
      </c>
      <c r="S65" s="7"/>
    </row>
    <row r="66" spans="1:19" x14ac:dyDescent="0.2">
      <c r="A66" s="2">
        <v>65</v>
      </c>
      <c r="B66" s="3" t="s">
        <v>101</v>
      </c>
      <c r="C66" s="3" t="s">
        <v>19</v>
      </c>
      <c r="D66" s="3" t="s">
        <v>102</v>
      </c>
      <c r="E66" s="3" t="s">
        <v>289</v>
      </c>
      <c r="F66" s="3" t="s">
        <v>290</v>
      </c>
      <c r="G66" s="3" t="s">
        <v>291</v>
      </c>
      <c r="H66" s="3" t="s">
        <v>204</v>
      </c>
      <c r="I66" s="3" t="s">
        <v>99</v>
      </c>
      <c r="J66" s="3" t="s">
        <v>99</v>
      </c>
      <c r="K66" s="4">
        <v>13</v>
      </c>
      <c r="L66" s="4">
        <v>62</v>
      </c>
      <c r="M66" s="3" t="s">
        <v>237</v>
      </c>
      <c r="N66" s="3" t="s">
        <v>27</v>
      </c>
      <c r="O66" s="3" t="s">
        <v>27</v>
      </c>
      <c r="P66" s="3" t="s">
        <v>37</v>
      </c>
      <c r="Q66" s="10" t="s">
        <v>292</v>
      </c>
      <c r="R66" s="5">
        <f t="shared" si="2"/>
        <v>0.20967741935483872</v>
      </c>
      <c r="S66" s="7"/>
    </row>
    <row r="67" spans="1:19" ht="24" x14ac:dyDescent="0.2">
      <c r="A67" s="2">
        <v>66</v>
      </c>
      <c r="B67" s="3" t="s">
        <v>18</v>
      </c>
      <c r="C67" s="3" t="s">
        <v>59</v>
      </c>
      <c r="D67" s="3" t="s">
        <v>298</v>
      </c>
      <c r="E67" s="3" t="s">
        <v>299</v>
      </c>
      <c r="F67" s="3" t="s">
        <v>300</v>
      </c>
      <c r="G67" s="3" t="s">
        <v>142</v>
      </c>
      <c r="H67" s="3" t="s">
        <v>301</v>
      </c>
      <c r="I67" s="3" t="s">
        <v>99</v>
      </c>
      <c r="J67" s="3" t="s">
        <v>99</v>
      </c>
      <c r="K67" s="4">
        <v>28</v>
      </c>
      <c r="L67" s="4">
        <v>131</v>
      </c>
      <c r="M67" s="3" t="s">
        <v>237</v>
      </c>
      <c r="N67" s="3" t="s">
        <v>27</v>
      </c>
      <c r="O67" s="3" t="s">
        <v>27</v>
      </c>
      <c r="P67" s="3" t="s">
        <v>28</v>
      </c>
      <c r="Q67" s="10" t="s">
        <v>302</v>
      </c>
      <c r="R67" s="5">
        <f t="shared" si="2"/>
        <v>0.21374045801526717</v>
      </c>
      <c r="S67" s="7"/>
    </row>
    <row r="68" spans="1:19" ht="132" x14ac:dyDescent="0.2">
      <c r="A68" s="2">
        <v>67</v>
      </c>
      <c r="B68" s="3" t="s">
        <v>39</v>
      </c>
      <c r="C68" s="3" t="s">
        <v>30</v>
      </c>
      <c r="D68" s="3" t="s">
        <v>176</v>
      </c>
      <c r="E68" s="3" t="s">
        <v>303</v>
      </c>
      <c r="F68" s="3" t="s">
        <v>304</v>
      </c>
      <c r="G68" s="3" t="s">
        <v>179</v>
      </c>
      <c r="H68" s="3" t="s">
        <v>137</v>
      </c>
      <c r="I68" s="3" t="s">
        <v>51</v>
      </c>
      <c r="J68" s="3" t="s">
        <v>51</v>
      </c>
      <c r="K68" s="3">
        <v>29</v>
      </c>
      <c r="L68" s="4">
        <v>135</v>
      </c>
      <c r="M68" s="3" t="s">
        <v>237</v>
      </c>
      <c r="N68" s="3" t="s">
        <v>27</v>
      </c>
      <c r="O68" s="3" t="s">
        <v>27</v>
      </c>
      <c r="P68" s="3" t="s">
        <v>28</v>
      </c>
      <c r="Q68" s="10" t="s">
        <v>305</v>
      </c>
      <c r="R68" s="5">
        <f t="shared" si="2"/>
        <v>0.21481481481481482</v>
      </c>
      <c r="S68" s="7"/>
    </row>
    <row r="69" spans="1:19" x14ac:dyDescent="0.2">
      <c r="A69" s="2">
        <v>68</v>
      </c>
      <c r="B69" s="3" t="s">
        <v>39</v>
      </c>
      <c r="C69" s="3" t="s">
        <v>59</v>
      </c>
      <c r="D69" s="3" t="s">
        <v>233</v>
      </c>
      <c r="E69" s="3" t="s">
        <v>306</v>
      </c>
      <c r="F69" s="3" t="s">
        <v>307</v>
      </c>
      <c r="G69" s="3" t="s">
        <v>132</v>
      </c>
      <c r="H69" s="3" t="s">
        <v>204</v>
      </c>
      <c r="I69" s="3" t="s">
        <v>36</v>
      </c>
      <c r="J69" s="3" t="s">
        <v>36</v>
      </c>
      <c r="K69" s="4">
        <v>30</v>
      </c>
      <c r="L69" s="4">
        <v>138</v>
      </c>
      <c r="M69" s="3" t="s">
        <v>237</v>
      </c>
      <c r="N69" s="3" t="s">
        <v>27</v>
      </c>
      <c r="O69" s="3" t="s">
        <v>27</v>
      </c>
      <c r="P69" s="3" t="s">
        <v>28</v>
      </c>
      <c r="Q69" s="10" t="s">
        <v>82</v>
      </c>
      <c r="R69" s="5">
        <f t="shared" si="2"/>
        <v>0.21739130434782608</v>
      </c>
      <c r="S69" s="7"/>
    </row>
    <row r="70" spans="1:19" x14ac:dyDescent="0.2">
      <c r="A70" s="2">
        <v>69</v>
      </c>
      <c r="B70" s="3" t="s">
        <v>45</v>
      </c>
      <c r="C70" s="3" t="s">
        <v>59</v>
      </c>
      <c r="D70" s="3" t="s">
        <v>84</v>
      </c>
      <c r="E70" s="3" t="s">
        <v>308</v>
      </c>
      <c r="F70" s="3" t="s">
        <v>309</v>
      </c>
      <c r="G70" s="3" t="s">
        <v>63</v>
      </c>
      <c r="H70" s="3" t="s">
        <v>236</v>
      </c>
      <c r="I70" s="3" t="s">
        <v>88</v>
      </c>
      <c r="J70" s="3" t="s">
        <v>88</v>
      </c>
      <c r="K70" s="4">
        <v>23</v>
      </c>
      <c r="L70" s="4">
        <v>103</v>
      </c>
      <c r="M70" s="3" t="s">
        <v>237</v>
      </c>
      <c r="N70" s="3" t="s">
        <v>27</v>
      </c>
      <c r="O70" s="3" t="s">
        <v>27</v>
      </c>
      <c r="P70" s="3" t="s">
        <v>37</v>
      </c>
      <c r="Q70" s="10" t="s">
        <v>82</v>
      </c>
      <c r="R70" s="5">
        <f t="shared" si="2"/>
        <v>0.22330097087378642</v>
      </c>
      <c r="S70" s="7"/>
    </row>
    <row r="71" spans="1:19" x14ac:dyDescent="0.2">
      <c r="A71" s="2">
        <v>70</v>
      </c>
      <c r="B71" s="3" t="s">
        <v>18</v>
      </c>
      <c r="C71" s="3" t="s">
        <v>19</v>
      </c>
      <c r="D71" s="3" t="s">
        <v>121</v>
      </c>
      <c r="E71" s="3" t="s">
        <v>310</v>
      </c>
      <c r="F71" s="3" t="s">
        <v>311</v>
      </c>
      <c r="G71" s="3" t="s">
        <v>23</v>
      </c>
      <c r="H71" s="3" t="s">
        <v>236</v>
      </c>
      <c r="I71" s="3" t="s">
        <v>204</v>
      </c>
      <c r="J71" s="3" t="s">
        <v>204</v>
      </c>
      <c r="K71" s="4">
        <v>30</v>
      </c>
      <c r="L71" s="4">
        <v>134</v>
      </c>
      <c r="M71" s="3" t="s">
        <v>237</v>
      </c>
      <c r="N71" s="3" t="s">
        <v>27</v>
      </c>
      <c r="O71" s="3" t="s">
        <v>27</v>
      </c>
      <c r="P71" s="3" t="s">
        <v>89</v>
      </c>
      <c r="Q71" s="10" t="s">
        <v>82</v>
      </c>
      <c r="R71" s="5">
        <f t="shared" si="2"/>
        <v>0.22388059701492538</v>
      </c>
      <c r="S71" s="7"/>
    </row>
    <row r="72" spans="1:19" x14ac:dyDescent="0.2">
      <c r="A72" s="2">
        <v>71</v>
      </c>
      <c r="B72" s="3" t="s">
        <v>39</v>
      </c>
      <c r="C72" s="3" t="s">
        <v>30</v>
      </c>
      <c r="D72" s="3" t="s">
        <v>225</v>
      </c>
      <c r="E72" s="3" t="s">
        <v>312</v>
      </c>
      <c r="F72" s="3" t="s">
        <v>313</v>
      </c>
      <c r="G72" s="3" t="s">
        <v>179</v>
      </c>
      <c r="H72" s="3" t="s">
        <v>236</v>
      </c>
      <c r="I72" s="3" t="s">
        <v>51</v>
      </c>
      <c r="J72" s="3" t="s">
        <v>51</v>
      </c>
      <c r="K72" s="4">
        <v>32</v>
      </c>
      <c r="L72" s="4">
        <v>135</v>
      </c>
      <c r="M72" s="3" t="s">
        <v>237</v>
      </c>
      <c r="N72" s="3" t="s">
        <v>27</v>
      </c>
      <c r="O72" s="3" t="s">
        <v>27</v>
      </c>
      <c r="P72" s="3" t="s">
        <v>28</v>
      </c>
      <c r="Q72" s="10" t="s">
        <v>314</v>
      </c>
      <c r="R72" s="5">
        <f t="shared" si="2"/>
        <v>0.23703703703703705</v>
      </c>
      <c r="S72" s="7"/>
    </row>
    <row r="73" spans="1:19" x14ac:dyDescent="0.2">
      <c r="A73" s="2">
        <v>72</v>
      </c>
      <c r="B73" s="3" t="s">
        <v>101</v>
      </c>
      <c r="C73" s="3" t="s">
        <v>19</v>
      </c>
      <c r="D73" s="3" t="s">
        <v>102</v>
      </c>
      <c r="E73" s="3" t="s">
        <v>315</v>
      </c>
      <c r="F73" s="3" t="s">
        <v>316</v>
      </c>
      <c r="G73" s="3" t="s">
        <v>105</v>
      </c>
      <c r="H73" s="3" t="s">
        <v>57</v>
      </c>
      <c r="I73" s="3" t="s">
        <v>99</v>
      </c>
      <c r="J73" s="3" t="s">
        <v>99</v>
      </c>
      <c r="K73" s="4">
        <v>15</v>
      </c>
      <c r="L73" s="4">
        <v>62</v>
      </c>
      <c r="M73" s="3" t="s">
        <v>237</v>
      </c>
      <c r="N73" s="3" t="s">
        <v>27</v>
      </c>
      <c r="O73" s="3" t="s">
        <v>27</v>
      </c>
      <c r="P73" s="3" t="s">
        <v>37</v>
      </c>
      <c r="Q73" s="10" t="s">
        <v>82</v>
      </c>
      <c r="R73" s="5">
        <f t="shared" si="2"/>
        <v>0.24193548387096775</v>
      </c>
      <c r="S73" s="7"/>
    </row>
    <row r="74" spans="1:19" x14ac:dyDescent="0.2">
      <c r="A74" s="2">
        <v>73</v>
      </c>
      <c r="B74" s="3" t="s">
        <v>18</v>
      </c>
      <c r="C74" s="3" t="s">
        <v>30</v>
      </c>
      <c r="D74" s="3" t="s">
        <v>317</v>
      </c>
      <c r="E74" s="3" t="s">
        <v>318</v>
      </c>
      <c r="F74" s="3" t="s">
        <v>319</v>
      </c>
      <c r="G74" s="3" t="s">
        <v>34</v>
      </c>
      <c r="H74" s="3" t="s">
        <v>75</v>
      </c>
      <c r="I74" s="3" t="s">
        <v>143</v>
      </c>
      <c r="J74" s="3" t="s">
        <v>143</v>
      </c>
      <c r="K74" s="4">
        <v>32</v>
      </c>
      <c r="L74" s="4">
        <v>132</v>
      </c>
      <c r="M74" s="3" t="s">
        <v>237</v>
      </c>
      <c r="N74" s="3" t="s">
        <v>27</v>
      </c>
      <c r="O74" s="3" t="s">
        <v>27</v>
      </c>
      <c r="P74" s="3" t="s">
        <v>89</v>
      </c>
      <c r="Q74" s="10" t="s">
        <v>320</v>
      </c>
      <c r="R74" s="5">
        <f t="shared" si="2"/>
        <v>0.24242424242424243</v>
      </c>
      <c r="S74" s="7"/>
    </row>
    <row r="75" spans="1:19" ht="228" x14ac:dyDescent="0.2">
      <c r="A75" s="2">
        <v>74</v>
      </c>
      <c r="B75" s="3" t="s">
        <v>39</v>
      </c>
      <c r="C75" s="3" t="s">
        <v>59</v>
      </c>
      <c r="D75" s="3" t="s">
        <v>321</v>
      </c>
      <c r="E75" s="3" t="s">
        <v>322</v>
      </c>
      <c r="F75" s="3" t="s">
        <v>323</v>
      </c>
      <c r="G75" s="3" t="s">
        <v>132</v>
      </c>
      <c r="H75" s="3" t="s">
        <v>324</v>
      </c>
      <c r="I75" s="3" t="s">
        <v>36</v>
      </c>
      <c r="J75" s="3" t="s">
        <v>36</v>
      </c>
      <c r="K75" s="4">
        <v>34</v>
      </c>
      <c r="L75" s="4">
        <v>138</v>
      </c>
      <c r="M75" s="3" t="s">
        <v>237</v>
      </c>
      <c r="N75" s="3" t="s">
        <v>27</v>
      </c>
      <c r="O75" s="3" t="s">
        <v>27</v>
      </c>
      <c r="P75" s="3" t="s">
        <v>28</v>
      </c>
      <c r="Q75" s="10" t="s">
        <v>325</v>
      </c>
      <c r="R75" s="5">
        <f t="shared" si="2"/>
        <v>0.24637681159420291</v>
      </c>
      <c r="S75" s="7"/>
    </row>
    <row r="76" spans="1:19" ht="36" x14ac:dyDescent="0.2">
      <c r="A76" s="2">
        <v>75</v>
      </c>
      <c r="B76" s="3" t="s">
        <v>45</v>
      </c>
      <c r="C76" s="3" t="s">
        <v>59</v>
      </c>
      <c r="D76" s="3" t="s">
        <v>60</v>
      </c>
      <c r="E76" s="3" t="s">
        <v>326</v>
      </c>
      <c r="F76" s="3" t="s">
        <v>327</v>
      </c>
      <c r="G76" s="3" t="s">
        <v>63</v>
      </c>
      <c r="H76" s="3" t="s">
        <v>328</v>
      </c>
      <c r="I76" s="3" t="s">
        <v>204</v>
      </c>
      <c r="J76" s="3" t="s">
        <v>204</v>
      </c>
      <c r="K76" s="4">
        <v>26</v>
      </c>
      <c r="L76" s="4">
        <v>103</v>
      </c>
      <c r="M76" s="3" t="s">
        <v>237</v>
      </c>
      <c r="N76" s="3" t="s">
        <v>27</v>
      </c>
      <c r="O76" s="3" t="s">
        <v>27</v>
      </c>
      <c r="P76" s="3" t="s">
        <v>28</v>
      </c>
      <c r="Q76" s="10" t="s">
        <v>329</v>
      </c>
      <c r="R76" s="5">
        <f t="shared" si="2"/>
        <v>0.25242718446601942</v>
      </c>
      <c r="S76" s="7"/>
    </row>
    <row r="77" spans="1:19" x14ac:dyDescent="0.2">
      <c r="A77" s="2">
        <v>76</v>
      </c>
      <c r="B77" s="3" t="s">
        <v>39</v>
      </c>
      <c r="C77" s="3" t="s">
        <v>19</v>
      </c>
      <c r="D77" s="3" t="s">
        <v>53</v>
      </c>
      <c r="E77" s="3" t="s">
        <v>330</v>
      </c>
      <c r="F77" s="3" t="s">
        <v>331</v>
      </c>
      <c r="G77" s="3" t="s">
        <v>23</v>
      </c>
      <c r="H77" s="3" t="s">
        <v>328</v>
      </c>
      <c r="I77" s="3" t="s">
        <v>25</v>
      </c>
      <c r="J77" s="3" t="s">
        <v>25</v>
      </c>
      <c r="K77" s="4">
        <v>36</v>
      </c>
      <c r="L77" s="4">
        <v>134</v>
      </c>
      <c r="M77" s="3" t="s">
        <v>237</v>
      </c>
      <c r="N77" s="3" t="s">
        <v>27</v>
      </c>
      <c r="O77" s="3" t="s">
        <v>27</v>
      </c>
      <c r="P77" s="3" t="s">
        <v>89</v>
      </c>
      <c r="Q77" s="10" t="s">
        <v>82</v>
      </c>
      <c r="R77" s="5">
        <f t="shared" si="2"/>
        <v>0.26865671641791045</v>
      </c>
    </row>
  </sheetData>
  <autoFilter ref="B1:R76" xr:uid="{00000000-0009-0000-0000-000000000000}"/>
  <sortState ref="A2:R77">
    <sortCondition ref="R2:R77"/>
  </sortState>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I学院-2025年国家励志奖学金获奖学生初审名单表（收集结果）</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唐增阳</cp:lastModifiedBy>
  <dcterms:created xsi:type="dcterms:W3CDTF">2025-10-23T15:39:00Z</dcterms:created>
  <dcterms:modified xsi:type="dcterms:W3CDTF">2025-10-27T02:56:28Z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026E2FEDEC434322A1E29D22B9204B88_12</vt:lpwstr>
  </property>
  <property fmtid="{D5CDD505-2E9C-101B-9397-08002B2CF9AE}" pid="3" name="KSOProductBuildVer">
    <vt:lpwstr>2052-12.1.0.23125</vt:lpwstr>
  </property>
</Properties>
</file>